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85" windowWidth="10140" windowHeight="5370" activeTab="0"/>
  </bookViews>
  <sheets>
    <sheet name="Wahl1" sheetId="1" r:id="rId1"/>
  </sheets>
  <definedNames/>
  <calcPr fullCalcOnLoad="1"/>
</workbook>
</file>

<file path=xl/sharedStrings.xml><?xml version="1.0" encoding="utf-8"?>
<sst xmlns="http://schemas.openxmlformats.org/spreadsheetml/2006/main" count="307" uniqueCount="270">
  <si>
    <t>Ständeratswahlen vom 27. September 1998 - 1. Wahlgang</t>
  </si>
  <si>
    <t>Gemeinde</t>
  </si>
  <si>
    <t>Eingeg. WZ</t>
  </si>
  <si>
    <t>leer</t>
  </si>
  <si>
    <t>unültig</t>
  </si>
  <si>
    <t>gültig</t>
  </si>
  <si>
    <t>C. Brändli</t>
  </si>
  <si>
    <t>Dr. T. Maissen</t>
  </si>
  <si>
    <t>S. Semadeni</t>
  </si>
  <si>
    <t>Einzelne</t>
  </si>
  <si>
    <t>Alvaschein</t>
  </si>
  <si>
    <t>Mon</t>
  </si>
  <si>
    <t>Mutten</t>
  </si>
  <si>
    <t>Stierva</t>
  </si>
  <si>
    <t>Tiefencastel</t>
  </si>
  <si>
    <t>Vaz/Obervaz</t>
  </si>
  <si>
    <t>Avers</t>
  </si>
  <si>
    <t>Alvaneu</t>
  </si>
  <si>
    <t>Brienz</t>
  </si>
  <si>
    <t>Lantsch/Lenz</t>
  </si>
  <si>
    <t>Schmitten</t>
  </si>
  <si>
    <t>Surava</t>
  </si>
  <si>
    <t>Bondo</t>
  </si>
  <si>
    <t>Castasegna</t>
  </si>
  <si>
    <t>Soglio</t>
  </si>
  <si>
    <t>Stampa</t>
  </si>
  <si>
    <t>Vicosoprano</t>
  </si>
  <si>
    <t>Bergün/Bravuogn</t>
  </si>
  <si>
    <t>Filisur</t>
  </si>
  <si>
    <t>Wiesen</t>
  </si>
  <si>
    <t>Brusio</t>
  </si>
  <si>
    <t>Arvigo</t>
  </si>
  <si>
    <t>Braggio</t>
  </si>
  <si>
    <t>Buseno</t>
  </si>
  <si>
    <t>Castaneda</t>
  </si>
  <si>
    <t>Cauco</t>
  </si>
  <si>
    <t>Rossa</t>
  </si>
  <si>
    <t>Selma</t>
  </si>
  <si>
    <t>Sta. Maria i.C.</t>
  </si>
  <si>
    <t>Chur</t>
  </si>
  <si>
    <t>Churwalden</t>
  </si>
  <si>
    <t>Malix</t>
  </si>
  <si>
    <t>Parpan</t>
  </si>
  <si>
    <t>Praden</t>
  </si>
  <si>
    <t>Tschiertschen</t>
  </si>
  <si>
    <t>Davos</t>
  </si>
  <si>
    <t>Breil/Brigels</t>
  </si>
  <si>
    <t>Disentis/Mustér</t>
  </si>
  <si>
    <t>Medel (Lucmagn)</t>
  </si>
  <si>
    <t>Schlans</t>
  </si>
  <si>
    <t>Sumvitg</t>
  </si>
  <si>
    <t>Trun</t>
  </si>
  <si>
    <t>Tujetsch</t>
  </si>
  <si>
    <t>Almens</t>
  </si>
  <si>
    <t>Feldis/Veulden</t>
  </si>
  <si>
    <t>Fürstenau</t>
  </si>
  <si>
    <t>Paspels</t>
  </si>
  <si>
    <t>Pratval</t>
  </si>
  <si>
    <t>Rodels</t>
  </si>
  <si>
    <t>Rothenbrunnen</t>
  </si>
  <si>
    <t>Scharans</t>
  </si>
  <si>
    <t>Scheid</t>
  </si>
  <si>
    <t>Sils i.D.</t>
  </si>
  <si>
    <t>Trans</t>
  </si>
  <si>
    <t>Tumegl/Tomils</t>
  </si>
  <si>
    <t>Haldenstein</t>
  </si>
  <si>
    <t>Igis</t>
  </si>
  <si>
    <t>Mastrils</t>
  </si>
  <si>
    <t>Says</t>
  </si>
  <si>
    <t>Trimmis</t>
  </si>
  <si>
    <t>Untervaz</t>
  </si>
  <si>
    <t>Zizers</t>
  </si>
  <si>
    <t>Castrisch</t>
  </si>
  <si>
    <t>Falera</t>
  </si>
  <si>
    <t>Flond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</si>
  <si>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</si>
  <si>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</si>
  <si>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</si>
  <si>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</si>
  <si>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</si>
  <si>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</si>
  <si>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</si>
  <si>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</si>
  <si>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</si>
  <si>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</si>
  <si>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</si>
  <si>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</si>
  <si>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</si>
  <si>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Fideris</t>
  </si>
  <si>
    <t>Furna</t>
  </si>
  <si>
    <t>Jenaz</t>
  </si>
  <si>
    <t>Klosters-Serneus</t>
  </si>
  <si>
    <t>Conters i.P.</t>
  </si>
  <si>
    <t>Küblis</t>
  </si>
  <si>
    <t>Saas i.P.</t>
  </si>
  <si>
    <t>Camuns</t>
  </si>
  <si>
    <t>Cumbel</t>
  </si>
  <si>
    <t>Degen</t>
  </si>
  <si>
    <t>Duvin</t>
  </si>
  <si>
    <t>Lumbrein</t>
  </si>
  <si>
    <t>Morissen</t>
  </si>
  <si>
    <t>St. Martin</t>
  </si>
  <si>
    <t>Surcasti</t>
  </si>
  <si>
    <t>Surcuolm</t>
  </si>
  <si>
    <t>Tersnaus</t>
  </si>
  <si>
    <t>Uors-Peiden</t>
  </si>
  <si>
    <t>Vals</t>
  </si>
  <si>
    <t>Vella</t>
  </si>
  <si>
    <t>Vignogn</t>
  </si>
  <si>
    <t>Vrin</t>
  </si>
  <si>
    <t>Luzein</t>
  </si>
  <si>
    <t>St. Antönien</t>
  </si>
  <si>
    <t>St. Antönien-Asch.</t>
  </si>
  <si>
    <t>Fläsch</t>
  </si>
  <si>
    <t>Jenins</t>
  </si>
  <si>
    <t>Maienfeld</t>
  </si>
  <si>
    <t>Malans</t>
  </si>
  <si>
    <t>Lostallo</t>
  </si>
  <si>
    <t>Mesocco</t>
  </si>
  <si>
    <t>Soazza</t>
  </si>
  <si>
    <t>Bever</t>
  </si>
  <si>
    <t>Celerina/Schlarigna</t>
  </si>
  <si>
    <t>Madulain</t>
  </si>
  <si>
    <t>Pontresina</t>
  </si>
  <si>
    <t>Punt-Cham. La</t>
  </si>
  <si>
    <t>S-chanf</t>
  </si>
  <si>
    <t>Samedan</t>
  </si>
  <si>
    <t>Sils i.E./Segl</t>
  </si>
  <si>
    <t>Silvaplana</t>
  </si>
  <si>
    <t>St. Moritz</t>
  </si>
  <si>
    <t>Zuoz</t>
  </si>
  <si>
    <t>Poschiavo</t>
  </si>
  <si>
    <t>Ramosch</t>
  </si>
  <si>
    <t>Samnaun</t>
  </si>
  <si>
    <t>Tschlin</t>
  </si>
  <si>
    <t>Bonaduz</t>
  </si>
  <si>
    <t>Domat/Ems</t>
  </si>
  <si>
    <t>Rhäzüns</t>
  </si>
  <si>
    <t>Hinterrhein</t>
  </si>
  <si>
    <t>Medels i.Rh.</t>
  </si>
  <si>
    <t>Nufenen</t>
  </si>
  <si>
    <t>Splügen</t>
  </si>
  <si>
    <t>Sufers</t>
  </si>
  <si>
    <t>Cama</t>
  </si>
  <si>
    <t>Grono</t>
  </si>
  <si>
    <t>Leggia</t>
  </si>
  <si>
    <t>Roveredo</t>
  </si>
  <si>
    <t>San Vittore</t>
  </si>
  <si>
    <t>Verdabbio</t>
  </si>
  <si>
    <t>Andiast</t>
  </si>
  <si>
    <t>Obersaxen</t>
  </si>
  <si>
    <t>Pigniu</t>
  </si>
  <si>
    <t>Rueun</t>
  </si>
  <si>
    <t>Siat</t>
  </si>
  <si>
    <t>Waltensburg/Vuorz</t>
  </si>
  <si>
    <t>Safien</t>
  </si>
  <si>
    <t>Tenna</t>
  </si>
  <si>
    <t>Andeer</t>
  </si>
  <si>
    <t>Ausserferrera</t>
  </si>
  <si>
    <t>Casti-Wergenstein</t>
  </si>
  <si>
    <t>Clugin</t>
  </si>
  <si>
    <t>Donath</t>
  </si>
  <si>
    <t>Innerferrera</t>
  </si>
  <si>
    <t>Lohn</t>
  </si>
  <si>
    <t>Mathon</t>
  </si>
  <si>
    <t>Patzen-Fardün</t>
  </si>
  <si>
    <t>Pignia</t>
  </si>
  <si>
    <t>Rongellen</t>
  </si>
  <si>
    <t>Zillis-Reischen</t>
  </si>
  <si>
    <t>Arosa</t>
  </si>
  <si>
    <t>Calfreisen</t>
  </si>
  <si>
    <t>Castiel</t>
  </si>
  <si>
    <t>Langwies</t>
  </si>
  <si>
    <t>Lüen</t>
  </si>
  <si>
    <t>Maladers</t>
  </si>
  <si>
    <t>Molinis</t>
  </si>
  <si>
    <t>Pagig</t>
  </si>
  <si>
    <t>Peist</t>
  </si>
  <si>
    <t>St. Peter</t>
  </si>
  <si>
    <t>Grüsch</t>
  </si>
  <si>
    <t>Schiers</t>
  </si>
  <si>
    <t>Fanas</t>
  </si>
  <si>
    <t>Seewis i.P.</t>
  </si>
  <si>
    <t>Valzeina</t>
  </si>
  <si>
    <t>Ftan</t>
  </si>
  <si>
    <t>Scuol</t>
  </si>
  <si>
    <t>Sent</t>
  </si>
  <si>
    <t>Ardez</t>
  </si>
  <si>
    <t>Guarda</t>
  </si>
  <si>
    <t>Lavin</t>
  </si>
  <si>
    <t>Susch</t>
  </si>
  <si>
    <t>Tarasp</t>
  </si>
  <si>
    <t>Zernez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</si>
  <si>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</si>
  <si>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</si>
  <si>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</si>
  <si>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</si>
  <si>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</si>
  <si>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</si>
  <si>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</si>
  <si>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</si>
  <si>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</si>
  <si>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Cazis</t>
  </si>
  <si>
    <t>Flerden</t>
  </si>
  <si>
    <t>Masein</t>
  </si>
  <si>
    <t>Portein</t>
  </si>
  <si>
    <t>Präz</t>
  </si>
  <si>
    <t>Sarn</t>
  </si>
  <si>
    <t>Tartar</t>
  </si>
  <si>
    <t>Thusis</t>
  </si>
  <si>
    <t>Tschappina</t>
  </si>
  <si>
    <t>Urmein</t>
  </si>
  <si>
    <t>Felsberg</t>
  </si>
  <si>
    <t>Flims</t>
  </si>
  <si>
    <t>Tamins</t>
  </si>
  <si>
    <t>Trin</t>
  </si>
  <si>
    <t>Fuldera</t>
  </si>
  <si>
    <t>Lü</t>
  </si>
  <si>
    <t>Müstair</t>
  </si>
  <si>
    <t>Sta. Maria V.M.</t>
  </si>
  <si>
    <t>Tschierv</t>
  </si>
  <si>
    <t>Valchava</t>
  </si>
  <si>
    <t>Kreis Alvaschein</t>
  </si>
  <si>
    <t>Kreistotal</t>
  </si>
  <si>
    <t>Kreis Avers</t>
  </si>
  <si>
    <t>Kreis Belfort</t>
  </si>
  <si>
    <t>Kreis Bergell</t>
  </si>
  <si>
    <t>Kreis Bergün</t>
  </si>
  <si>
    <t>Kreis Brusio</t>
  </si>
  <si>
    <t>Kreis Calanca</t>
  </si>
  <si>
    <t>Kreis Chur</t>
  </si>
  <si>
    <t>Kreis Churwalden</t>
  </si>
  <si>
    <t>Kreis Davos</t>
  </si>
  <si>
    <t>Kreis Disentis</t>
  </si>
  <si>
    <t>Kreis Domleschg</t>
  </si>
  <si>
    <t>Kreis Fünf Dörfer</t>
  </si>
  <si>
    <t>Kreis Ilanz</t>
  </si>
  <si>
    <t>Kreis Jenaz</t>
  </si>
  <si>
    <t>Kreis Klosters</t>
  </si>
  <si>
    <t>Kreis Küblis</t>
  </si>
  <si>
    <t>Kreis Lumnezia/Lugnez</t>
  </si>
  <si>
    <t>Kreis Luzein</t>
  </si>
  <si>
    <t>Kreis Maienfeld</t>
  </si>
  <si>
    <t>Kreis Misox</t>
  </si>
  <si>
    <t>Kreis Oberengadin</t>
  </si>
  <si>
    <t>Kreis Poschiavo</t>
  </si>
  <si>
    <t>Kreis Ramosch</t>
  </si>
  <si>
    <t>Kreis Rhäzüns</t>
  </si>
  <si>
    <t>Kreis Rheinwald</t>
  </si>
  <si>
    <t>Kreis Roveredo</t>
  </si>
  <si>
    <t>Kreis Ruis</t>
  </si>
  <si>
    <t>Kreis Safien</t>
  </si>
  <si>
    <t>Kreis Schams</t>
  </si>
  <si>
    <t>Kreis Schanfigg</t>
  </si>
  <si>
    <t>Kreis Schiers</t>
  </si>
  <si>
    <t>Kreis Seewis</t>
  </si>
  <si>
    <t>Kreis Suot Tasna</t>
  </si>
  <si>
    <t>Kreis Sur Tasna</t>
  </si>
  <si>
    <t>Kreis Surses</t>
  </si>
  <si>
    <t>Kreis Thusis</t>
  </si>
  <si>
    <t>Kreis Trins</t>
  </si>
  <si>
    <t>Kreis Val Müstair</t>
  </si>
  <si>
    <t>Total im Kanton</t>
  </si>
  <si>
    <t>Stimmberechtigte:</t>
  </si>
  <si>
    <t>Stimmbeteiligung:</t>
  </si>
  <si>
    <t>Absolutes Mehr</t>
  </si>
  <si>
    <t>Gewählt:</t>
  </si>
  <si>
    <t>Brändli Christoffel</t>
  </si>
  <si>
    <t>Maissen Theo</t>
  </si>
  <si>
    <t>Chur, 27. September 1998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</si>
</sst>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2"/>
      <name val="Arial"/>
      <family val="2"/>
    </font>
    <font>
      <i/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workbookViewId="0" topLeftCell="A368">
      <selection activeCell="H384" sqref="H384"/>
    </sheetView>
  </sheetViews>
  <sheetFormatPr defaultColWidth="11.421875" defaultRowHeight="12.75"/>
  <cols>
    <col min="1" max="1" width="16.28125" style="0" customWidth="1"/>
    <col min="2" max="2" width="7.00390625" style="0" customWidth="1"/>
    <col min="3" max="3" width="8.28125" style="0" customWidth="1"/>
    <col min="4" max="4" width="6.421875" style="0" customWidth="1"/>
    <col min="5" max="5" width="6.28125" style="0" customWidth="1"/>
    <col min="6" max="6" width="9.421875" style="0" customWidth="1"/>
    <col min="7" max="7" width="9.8515625" style="0" customWidth="1"/>
    <col min="9" max="9" width="8.28125" style="0" customWidth="1"/>
  </cols>
  <sheetData>
    <row r="1" s="2" customFormat="1" ht="28.5" customHeight="1">
      <c r="A1" s="1" t="s">
        <v>0</v>
      </c>
    </row>
    <row r="2" spans="1:9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4" t="s">
        <v>222</v>
      </c>
      <c r="B4" s="3"/>
      <c r="C4" s="3"/>
      <c r="D4" s="3"/>
      <c r="E4" s="3"/>
      <c r="F4" s="3"/>
      <c r="G4" s="3"/>
      <c r="H4" s="3"/>
      <c r="I4" s="3"/>
    </row>
    <row r="5" spans="1:9" ht="12.75">
      <c r="A5" t="s">
        <v>10</v>
      </c>
      <c r="B5">
        <v>98</v>
      </c>
      <c r="C5">
        <v>0</v>
      </c>
      <c r="D5">
        <v>0</v>
      </c>
      <c r="E5">
        <v>98</v>
      </c>
      <c r="F5">
        <v>41</v>
      </c>
      <c r="G5">
        <v>45</v>
      </c>
      <c r="H5">
        <v>9</v>
      </c>
      <c r="I5">
        <v>3</v>
      </c>
    </row>
    <row r="6" spans="1:9" ht="12.75">
      <c r="A6" t="s">
        <v>11</v>
      </c>
      <c r="B6">
        <v>42</v>
      </c>
      <c r="C6">
        <v>0</v>
      </c>
      <c r="D6">
        <v>0</v>
      </c>
      <c r="E6">
        <v>42</v>
      </c>
      <c r="F6">
        <v>28</v>
      </c>
      <c r="G6">
        <v>31</v>
      </c>
      <c r="H6">
        <v>11</v>
      </c>
      <c r="I6">
        <v>0</v>
      </c>
    </row>
    <row r="7" spans="1:9" ht="12.75">
      <c r="A7" t="s">
        <v>12</v>
      </c>
      <c r="B7">
        <v>35</v>
      </c>
      <c r="C7">
        <v>1</v>
      </c>
      <c r="D7">
        <v>0</v>
      </c>
      <c r="E7">
        <v>34</v>
      </c>
      <c r="F7">
        <v>29</v>
      </c>
      <c r="G7">
        <v>21</v>
      </c>
      <c r="H7">
        <v>6</v>
      </c>
      <c r="I7">
        <v>0</v>
      </c>
    </row>
    <row r="8" spans="1:9" ht="12.75">
      <c r="A8" t="s">
        <v>13</v>
      </c>
      <c r="B8">
        <v>53</v>
      </c>
      <c r="C8">
        <v>1</v>
      </c>
      <c r="D8">
        <v>0</v>
      </c>
      <c r="E8">
        <v>52</v>
      </c>
      <c r="F8">
        <v>30</v>
      </c>
      <c r="G8">
        <v>42</v>
      </c>
      <c r="H8">
        <v>14</v>
      </c>
      <c r="I8">
        <v>0</v>
      </c>
    </row>
    <row r="9" spans="1:9" ht="12.75">
      <c r="A9" t="s">
        <v>14</v>
      </c>
      <c r="B9">
        <v>87</v>
      </c>
      <c r="C9">
        <v>4</v>
      </c>
      <c r="D9">
        <v>1</v>
      </c>
      <c r="E9">
        <v>82</v>
      </c>
      <c r="F9">
        <v>58</v>
      </c>
      <c r="G9">
        <v>53</v>
      </c>
      <c r="H9">
        <v>27</v>
      </c>
      <c r="I9">
        <v>5</v>
      </c>
    </row>
    <row r="10" spans="1:9" ht="12.75">
      <c r="A10" t="s">
        <v>15</v>
      </c>
      <c r="B10">
        <v>616</v>
      </c>
      <c r="C10">
        <v>95</v>
      </c>
      <c r="D10">
        <v>3</v>
      </c>
      <c r="E10">
        <v>518</v>
      </c>
      <c r="F10">
        <v>385</v>
      </c>
      <c r="G10">
        <v>367</v>
      </c>
      <c r="H10">
        <v>141</v>
      </c>
      <c r="I10">
        <v>2</v>
      </c>
    </row>
    <row r="12" spans="1:9" ht="12.75">
      <c r="A12" t="s">
        <v>223</v>
      </c>
      <c r="B12">
        <f>SUM(B5:B11)</f>
        <v>931</v>
      </c>
      <c r="C12">
        <f aca="true" t="shared" si="0" ref="C12:I12">SUM(C5:C11)</f>
        <v>101</v>
      </c>
      <c r="D12">
        <f t="shared" si="0"/>
        <v>4</v>
      </c>
      <c r="E12">
        <f t="shared" si="0"/>
        <v>826</v>
      </c>
      <c r="F12">
        <f t="shared" si="0"/>
        <v>571</v>
      </c>
      <c r="G12">
        <f t="shared" si="0"/>
        <v>559</v>
      </c>
      <c r="H12">
        <f t="shared" si="0"/>
        <v>208</v>
      </c>
      <c r="I12">
        <f t="shared" si="0"/>
        <v>10</v>
      </c>
    </row>
    <row r="14" ht="12.75">
      <c r="A14" s="4" t="s">
        <v>224</v>
      </c>
    </row>
    <row r="15" spans="1:9" ht="12.75">
      <c r="A15" t="s">
        <v>16</v>
      </c>
      <c r="B15">
        <v>85</v>
      </c>
      <c r="C15">
        <v>2</v>
      </c>
      <c r="D15">
        <v>0</v>
      </c>
      <c r="E15">
        <v>83</v>
      </c>
      <c r="F15">
        <v>67</v>
      </c>
      <c r="G15">
        <v>67</v>
      </c>
      <c r="H15">
        <v>18</v>
      </c>
      <c r="I15">
        <v>1</v>
      </c>
    </row>
    <row r="17" spans="2:9" ht="12.75">
      <c r="B17">
        <f>SUM(B15:B16)</f>
        <v>85</v>
      </c>
      <c r="C17">
        <f aca="true" t="shared" si="1" ref="C17:I17">SUM(C15:C16)</f>
        <v>2</v>
      </c>
      <c r="D17">
        <f t="shared" si="1"/>
        <v>0</v>
      </c>
      <c r="E17">
        <f t="shared" si="1"/>
        <v>83</v>
      </c>
      <c r="F17">
        <f t="shared" si="1"/>
        <v>67</v>
      </c>
      <c r="G17">
        <f t="shared" si="1"/>
        <v>67</v>
      </c>
      <c r="H17">
        <f t="shared" si="1"/>
        <v>18</v>
      </c>
      <c r="I17">
        <f t="shared" si="1"/>
        <v>1</v>
      </c>
    </row>
    <row r="19" ht="12.75">
      <c r="A19" s="4" t="s">
        <v>225</v>
      </c>
    </row>
    <row r="20" spans="1:9" ht="12.75">
      <c r="A20" t="s">
        <v>17</v>
      </c>
      <c r="B20">
        <v>111</v>
      </c>
      <c r="C20">
        <v>9</v>
      </c>
      <c r="D20">
        <v>0</v>
      </c>
      <c r="E20">
        <v>102</v>
      </c>
      <c r="F20">
        <v>67</v>
      </c>
      <c r="G20">
        <v>65</v>
      </c>
      <c r="H20">
        <v>33</v>
      </c>
      <c r="I20">
        <v>1</v>
      </c>
    </row>
    <row r="21" spans="1:9" ht="12.75">
      <c r="A21" t="s">
        <v>18</v>
      </c>
      <c r="B21">
        <v>41</v>
      </c>
      <c r="C21">
        <v>2</v>
      </c>
      <c r="D21">
        <v>0</v>
      </c>
      <c r="E21">
        <v>39</v>
      </c>
      <c r="F21">
        <v>32</v>
      </c>
      <c r="G21">
        <v>33</v>
      </c>
      <c r="H21">
        <v>5</v>
      </c>
      <c r="I21">
        <v>0</v>
      </c>
    </row>
    <row r="22" spans="1:9" ht="12.75">
      <c r="A22" t="s">
        <v>19</v>
      </c>
      <c r="B22">
        <v>158</v>
      </c>
      <c r="C22">
        <v>3</v>
      </c>
      <c r="D22">
        <v>0</v>
      </c>
      <c r="E22">
        <v>155</v>
      </c>
      <c r="F22">
        <v>127</v>
      </c>
      <c r="G22">
        <v>132</v>
      </c>
      <c r="H22">
        <v>28</v>
      </c>
      <c r="I22">
        <v>0</v>
      </c>
    </row>
    <row r="23" spans="1:9" ht="12.75">
      <c r="A23" t="s">
        <v>20</v>
      </c>
      <c r="B23">
        <v>75</v>
      </c>
      <c r="C23">
        <v>5</v>
      </c>
      <c r="D23">
        <v>0</v>
      </c>
      <c r="E23">
        <v>70</v>
      </c>
      <c r="F23">
        <v>65</v>
      </c>
      <c r="G23">
        <v>68</v>
      </c>
      <c r="H23">
        <v>4</v>
      </c>
      <c r="I23">
        <v>0</v>
      </c>
    </row>
    <row r="24" spans="1:9" ht="12.75">
      <c r="A24" t="s">
        <v>21</v>
      </c>
      <c r="B24">
        <v>65</v>
      </c>
      <c r="C24">
        <v>5</v>
      </c>
      <c r="D24">
        <v>1</v>
      </c>
      <c r="E24">
        <v>59</v>
      </c>
      <c r="F24">
        <v>44</v>
      </c>
      <c r="G24">
        <v>46</v>
      </c>
      <c r="H24">
        <v>14</v>
      </c>
      <c r="I24">
        <v>0</v>
      </c>
    </row>
    <row r="26" spans="1:9" ht="12.75">
      <c r="A26" t="s">
        <v>223</v>
      </c>
      <c r="B26">
        <f>SUM(B20:B25)</f>
        <v>450</v>
      </c>
      <c r="C26">
        <f aca="true" t="shared" si="2" ref="C26:I26">SUM(C20:C25)</f>
        <v>24</v>
      </c>
      <c r="D26">
        <f t="shared" si="2"/>
        <v>1</v>
      </c>
      <c r="E26">
        <f t="shared" si="2"/>
        <v>425</v>
      </c>
      <c r="F26">
        <f t="shared" si="2"/>
        <v>335</v>
      </c>
      <c r="G26">
        <f t="shared" si="2"/>
        <v>344</v>
      </c>
      <c r="H26">
        <f t="shared" si="2"/>
        <v>84</v>
      </c>
      <c r="I26">
        <f t="shared" si="2"/>
        <v>1</v>
      </c>
    </row>
    <row r="28" ht="12.75">
      <c r="A28" s="4" t="s">
        <v>226</v>
      </c>
    </row>
    <row r="29" spans="1:9" ht="12.75">
      <c r="A29" t="s">
        <v>22</v>
      </c>
      <c r="B29">
        <v>53</v>
      </c>
      <c r="C29">
        <v>3</v>
      </c>
      <c r="D29">
        <v>0</v>
      </c>
      <c r="E29">
        <v>50</v>
      </c>
      <c r="F29">
        <v>39</v>
      </c>
      <c r="G29">
        <v>27</v>
      </c>
      <c r="H29">
        <v>18</v>
      </c>
      <c r="I29">
        <v>1</v>
      </c>
    </row>
    <row r="30" spans="1:9" ht="12.75">
      <c r="A30" t="s">
        <v>23</v>
      </c>
      <c r="B30">
        <v>69</v>
      </c>
      <c r="C30">
        <v>3</v>
      </c>
      <c r="D30">
        <v>0</v>
      </c>
      <c r="E30">
        <v>66</v>
      </c>
      <c r="F30">
        <v>47</v>
      </c>
      <c r="G30">
        <v>38</v>
      </c>
      <c r="H30">
        <v>26</v>
      </c>
      <c r="I30">
        <v>0</v>
      </c>
    </row>
    <row r="31" spans="1:9" ht="12.75">
      <c r="A31" t="s">
        <v>24</v>
      </c>
      <c r="B31">
        <v>52</v>
      </c>
      <c r="C31">
        <v>1</v>
      </c>
      <c r="D31">
        <v>0</v>
      </c>
      <c r="E31">
        <v>51</v>
      </c>
      <c r="F31">
        <v>25</v>
      </c>
      <c r="G31">
        <v>26</v>
      </c>
      <c r="H31">
        <v>28</v>
      </c>
      <c r="I31">
        <v>0</v>
      </c>
    </row>
    <row r="32" spans="1:9" ht="12.75">
      <c r="A32" t="s">
        <v>25</v>
      </c>
      <c r="B32">
        <v>147</v>
      </c>
      <c r="C32">
        <v>11</v>
      </c>
      <c r="D32">
        <v>0</v>
      </c>
      <c r="E32">
        <v>136</v>
      </c>
      <c r="F32">
        <v>107</v>
      </c>
      <c r="G32">
        <v>95</v>
      </c>
      <c r="H32">
        <v>38</v>
      </c>
      <c r="I32">
        <v>1</v>
      </c>
    </row>
    <row r="33" spans="1:9" ht="12.75">
      <c r="A33" t="s">
        <v>26</v>
      </c>
      <c r="B33">
        <v>131</v>
      </c>
      <c r="C33">
        <v>8</v>
      </c>
      <c r="D33">
        <v>0</v>
      </c>
      <c r="E33">
        <v>123</v>
      </c>
      <c r="F33">
        <v>95</v>
      </c>
      <c r="G33">
        <v>71</v>
      </c>
      <c r="H33">
        <v>42</v>
      </c>
      <c r="I33">
        <v>1</v>
      </c>
    </row>
    <row r="35" spans="1:9" ht="12.75">
      <c r="A35" t="s">
        <v>223</v>
      </c>
      <c r="B35">
        <f>SUM(B29:B34)</f>
        <v>452</v>
      </c>
      <c r="C35">
        <f aca="true" t="shared" si="3" ref="C35:I35">SUM(C29:C34)</f>
        <v>26</v>
      </c>
      <c r="D35">
        <f t="shared" si="3"/>
        <v>0</v>
      </c>
      <c r="E35">
        <f t="shared" si="3"/>
        <v>426</v>
      </c>
      <c r="F35">
        <f t="shared" si="3"/>
        <v>313</v>
      </c>
      <c r="G35">
        <f t="shared" si="3"/>
        <v>257</v>
      </c>
      <c r="H35">
        <f t="shared" si="3"/>
        <v>152</v>
      </c>
      <c r="I35">
        <f t="shared" si="3"/>
        <v>3</v>
      </c>
    </row>
    <row r="37" ht="12.75">
      <c r="A37" s="4" t="s">
        <v>227</v>
      </c>
    </row>
    <row r="38" spans="1:9" ht="12.75">
      <c r="A38" t="s">
        <v>27</v>
      </c>
      <c r="B38">
        <v>150</v>
      </c>
      <c r="C38">
        <v>15</v>
      </c>
      <c r="D38">
        <v>2</v>
      </c>
      <c r="E38">
        <v>133</v>
      </c>
      <c r="F38">
        <v>87</v>
      </c>
      <c r="G38">
        <v>72</v>
      </c>
      <c r="H38">
        <v>53</v>
      </c>
      <c r="I38">
        <v>2</v>
      </c>
    </row>
    <row r="39" spans="1:9" ht="12.75">
      <c r="A39" t="s">
        <v>28</v>
      </c>
      <c r="B39">
        <v>163</v>
      </c>
      <c r="C39">
        <v>10</v>
      </c>
      <c r="D39">
        <v>0</v>
      </c>
      <c r="E39">
        <v>153</v>
      </c>
      <c r="F39">
        <v>96</v>
      </c>
      <c r="G39">
        <v>98</v>
      </c>
      <c r="H39">
        <v>67</v>
      </c>
      <c r="I39">
        <v>3</v>
      </c>
    </row>
    <row r="40" spans="1:9" ht="12.75">
      <c r="A40" t="s">
        <v>29</v>
      </c>
      <c r="B40">
        <v>114</v>
      </c>
      <c r="C40">
        <v>20</v>
      </c>
      <c r="D40">
        <v>0</v>
      </c>
      <c r="E40">
        <v>94</v>
      </c>
      <c r="F40">
        <v>65</v>
      </c>
      <c r="G40">
        <v>58</v>
      </c>
      <c r="H40">
        <v>34</v>
      </c>
      <c r="I40">
        <v>0</v>
      </c>
    </row>
    <row r="42" spans="1:9" ht="12.75">
      <c r="A42" t="s">
        <v>223</v>
      </c>
      <c r="B42">
        <f>SUM(B38:B41)</f>
        <v>427</v>
      </c>
      <c r="C42">
        <f aca="true" t="shared" si="4" ref="C42:I42">SUM(C38:C41)</f>
        <v>45</v>
      </c>
      <c r="D42">
        <f t="shared" si="4"/>
        <v>2</v>
      </c>
      <c r="E42">
        <f t="shared" si="4"/>
        <v>380</v>
      </c>
      <c r="F42">
        <f t="shared" si="4"/>
        <v>248</v>
      </c>
      <c r="G42">
        <f t="shared" si="4"/>
        <v>228</v>
      </c>
      <c r="H42">
        <f t="shared" si="4"/>
        <v>154</v>
      </c>
      <c r="I42">
        <f t="shared" si="4"/>
        <v>5</v>
      </c>
    </row>
    <row r="44" ht="12.75">
      <c r="A44" s="4" t="s">
        <v>228</v>
      </c>
    </row>
    <row r="45" spans="1:9" ht="12.75">
      <c r="A45" t="s">
        <v>30</v>
      </c>
      <c r="B45">
        <v>414</v>
      </c>
      <c r="C45">
        <v>57</v>
      </c>
      <c r="D45">
        <v>6</v>
      </c>
      <c r="E45">
        <v>351</v>
      </c>
      <c r="F45">
        <v>252</v>
      </c>
      <c r="G45">
        <v>239</v>
      </c>
      <c r="H45">
        <v>116</v>
      </c>
      <c r="I45">
        <v>3</v>
      </c>
    </row>
    <row r="47" spans="1:9" ht="12.75">
      <c r="A47" t="s">
        <v>223</v>
      </c>
      <c r="B47">
        <f>SUM(B45:B46)</f>
        <v>414</v>
      </c>
      <c r="C47">
        <f aca="true" t="shared" si="5" ref="C47:I47">SUM(C45:C46)</f>
        <v>57</v>
      </c>
      <c r="D47">
        <f t="shared" si="5"/>
        <v>6</v>
      </c>
      <c r="E47">
        <f t="shared" si="5"/>
        <v>351</v>
      </c>
      <c r="F47">
        <f t="shared" si="5"/>
        <v>252</v>
      </c>
      <c r="G47">
        <f t="shared" si="5"/>
        <v>239</v>
      </c>
      <c r="H47">
        <f t="shared" si="5"/>
        <v>116</v>
      </c>
      <c r="I47">
        <f t="shared" si="5"/>
        <v>3</v>
      </c>
    </row>
    <row r="49" ht="12.75">
      <c r="A49" s="4" t="s">
        <v>229</v>
      </c>
    </row>
    <row r="50" spans="1:9" ht="12.75">
      <c r="A50" t="s">
        <v>31</v>
      </c>
      <c r="B50">
        <v>30</v>
      </c>
      <c r="C50">
        <v>5</v>
      </c>
      <c r="D50">
        <v>0</v>
      </c>
      <c r="E50">
        <v>25</v>
      </c>
      <c r="F50">
        <v>17</v>
      </c>
      <c r="G50">
        <v>19</v>
      </c>
      <c r="H50">
        <v>5</v>
      </c>
      <c r="I50">
        <v>0</v>
      </c>
    </row>
    <row r="51" spans="1:9" ht="12.75">
      <c r="A51" t="s">
        <v>32</v>
      </c>
      <c r="B51">
        <v>14</v>
      </c>
      <c r="C51">
        <v>4</v>
      </c>
      <c r="D51">
        <v>0</v>
      </c>
      <c r="E51">
        <v>10</v>
      </c>
      <c r="F51">
        <v>7</v>
      </c>
      <c r="G51">
        <v>7</v>
      </c>
      <c r="H51">
        <v>3</v>
      </c>
      <c r="I51">
        <v>0</v>
      </c>
    </row>
    <row r="52" spans="1:9" ht="12.75">
      <c r="A52" t="s">
        <v>33</v>
      </c>
      <c r="B52">
        <v>52</v>
      </c>
      <c r="C52">
        <v>2</v>
      </c>
      <c r="D52">
        <v>1</v>
      </c>
      <c r="E52">
        <v>49</v>
      </c>
      <c r="F52">
        <v>38</v>
      </c>
      <c r="G52">
        <v>43</v>
      </c>
      <c r="H52">
        <v>5</v>
      </c>
      <c r="I52">
        <v>0</v>
      </c>
    </row>
    <row r="53" spans="1:9" ht="12.75">
      <c r="A53" t="s">
        <v>34</v>
      </c>
      <c r="B53">
        <v>74</v>
      </c>
      <c r="C53">
        <v>20</v>
      </c>
      <c r="D53">
        <v>0</v>
      </c>
      <c r="E53">
        <v>54</v>
      </c>
      <c r="F53">
        <v>38</v>
      </c>
      <c r="G53">
        <v>35</v>
      </c>
      <c r="H53">
        <v>15</v>
      </c>
      <c r="I53">
        <v>0</v>
      </c>
    </row>
    <row r="54" spans="1:9" ht="12.75">
      <c r="A54" t="s">
        <v>35</v>
      </c>
      <c r="B54">
        <v>18</v>
      </c>
      <c r="C54">
        <v>1</v>
      </c>
      <c r="D54">
        <v>0</v>
      </c>
      <c r="E54">
        <v>17</v>
      </c>
      <c r="F54">
        <v>10</v>
      </c>
      <c r="G54">
        <v>4</v>
      </c>
      <c r="H54">
        <v>14</v>
      </c>
      <c r="I54">
        <v>0</v>
      </c>
    </row>
    <row r="55" spans="1:9" ht="12.75">
      <c r="A55" t="s">
        <v>36</v>
      </c>
      <c r="B55">
        <v>51</v>
      </c>
      <c r="C55">
        <v>8</v>
      </c>
      <c r="D55">
        <v>0</v>
      </c>
      <c r="E55">
        <v>43</v>
      </c>
      <c r="F55">
        <v>28</v>
      </c>
      <c r="G55">
        <v>27</v>
      </c>
      <c r="H55">
        <v>15</v>
      </c>
      <c r="I55">
        <v>0</v>
      </c>
    </row>
    <row r="56" spans="1:9" ht="12.75">
      <c r="A56" t="s">
        <v>37</v>
      </c>
      <c r="B56">
        <v>14</v>
      </c>
      <c r="C56">
        <v>2</v>
      </c>
      <c r="D56">
        <v>0</v>
      </c>
      <c r="E56">
        <v>12</v>
      </c>
      <c r="F56">
        <v>10</v>
      </c>
      <c r="G56">
        <v>10</v>
      </c>
      <c r="H56">
        <v>2</v>
      </c>
      <c r="I56">
        <v>0</v>
      </c>
    </row>
    <row r="57" spans="1:9" ht="12.75">
      <c r="A57" t="s">
        <v>38</v>
      </c>
      <c r="B57">
        <v>37</v>
      </c>
      <c r="C57">
        <v>6</v>
      </c>
      <c r="D57">
        <v>0</v>
      </c>
      <c r="E57">
        <v>31</v>
      </c>
      <c r="F57">
        <v>23</v>
      </c>
      <c r="G57">
        <v>24</v>
      </c>
      <c r="H57">
        <v>6</v>
      </c>
      <c r="I57">
        <v>0</v>
      </c>
    </row>
    <row r="59" spans="1:9" ht="12.75">
      <c r="A59" t="s">
        <v>223</v>
      </c>
      <c r="B59">
        <f>SUM(B50:B58)</f>
        <v>290</v>
      </c>
      <c r="C59">
        <f aca="true" t="shared" si="6" ref="C59:I59">SUM(C50:C58)</f>
        <v>48</v>
      </c>
      <c r="D59">
        <f t="shared" si="6"/>
        <v>1</v>
      </c>
      <c r="E59">
        <f t="shared" si="6"/>
        <v>241</v>
      </c>
      <c r="F59">
        <f t="shared" si="6"/>
        <v>171</v>
      </c>
      <c r="G59">
        <f t="shared" si="6"/>
        <v>169</v>
      </c>
      <c r="H59">
        <f t="shared" si="6"/>
        <v>65</v>
      </c>
      <c r="I59">
        <f t="shared" si="6"/>
        <v>0</v>
      </c>
    </row>
    <row r="61" ht="12.75">
      <c r="A61" s="4" t="s">
        <v>230</v>
      </c>
    </row>
    <row r="62" spans="1:9" ht="12.75">
      <c r="A62" t="s">
        <v>39</v>
      </c>
      <c r="B62">
        <v>9471</v>
      </c>
      <c r="C62">
        <v>857</v>
      </c>
      <c r="D62">
        <v>263</v>
      </c>
      <c r="E62">
        <v>8351</v>
      </c>
      <c r="F62">
        <v>4268</v>
      </c>
      <c r="G62">
        <v>4220</v>
      </c>
      <c r="H62">
        <v>3455</v>
      </c>
      <c r="I62">
        <v>158</v>
      </c>
    </row>
    <row r="64" spans="1:9" ht="12.75">
      <c r="A64" t="s">
        <v>223</v>
      </c>
      <c r="B64">
        <f>SUM(B62:B63)</f>
        <v>9471</v>
      </c>
      <c r="C64">
        <f aca="true" t="shared" si="7" ref="C64:I64">SUM(C62:C63)</f>
        <v>857</v>
      </c>
      <c r="D64">
        <f t="shared" si="7"/>
        <v>263</v>
      </c>
      <c r="E64">
        <f t="shared" si="7"/>
        <v>8351</v>
      </c>
      <c r="F64">
        <f t="shared" si="7"/>
        <v>4268</v>
      </c>
      <c r="G64">
        <f t="shared" si="7"/>
        <v>4220</v>
      </c>
      <c r="H64">
        <f t="shared" si="7"/>
        <v>3455</v>
      </c>
      <c r="I64">
        <f t="shared" si="7"/>
        <v>158</v>
      </c>
    </row>
    <row r="66" ht="12.75">
      <c r="A66" s="4" t="s">
        <v>231</v>
      </c>
    </row>
    <row r="67" spans="1:9" ht="12.75">
      <c r="A67" t="s">
        <v>40</v>
      </c>
      <c r="B67">
        <v>269</v>
      </c>
      <c r="C67">
        <v>28</v>
      </c>
      <c r="D67">
        <v>0</v>
      </c>
      <c r="E67">
        <v>241</v>
      </c>
      <c r="F67">
        <v>187</v>
      </c>
      <c r="G67">
        <v>201</v>
      </c>
      <c r="H67">
        <v>82</v>
      </c>
      <c r="I67">
        <v>2</v>
      </c>
    </row>
    <row r="68" spans="1:9" ht="12.75">
      <c r="A68" t="s">
        <v>41</v>
      </c>
      <c r="B68">
        <v>169</v>
      </c>
      <c r="C68">
        <v>21</v>
      </c>
      <c r="D68">
        <v>0</v>
      </c>
      <c r="E68">
        <v>148</v>
      </c>
      <c r="F68">
        <v>100</v>
      </c>
      <c r="G68">
        <v>86</v>
      </c>
      <c r="H68">
        <v>65</v>
      </c>
      <c r="I68">
        <v>2</v>
      </c>
    </row>
    <row r="69" spans="1:9" ht="12.75">
      <c r="A69" t="s">
        <v>42</v>
      </c>
      <c r="B69">
        <v>89</v>
      </c>
      <c r="C69">
        <v>7</v>
      </c>
      <c r="D69">
        <v>0</v>
      </c>
      <c r="E69">
        <v>82</v>
      </c>
      <c r="F69">
        <v>60</v>
      </c>
      <c r="G69">
        <v>54</v>
      </c>
      <c r="H69">
        <v>25</v>
      </c>
      <c r="I69">
        <v>4</v>
      </c>
    </row>
    <row r="70" spans="1:9" ht="12.75">
      <c r="A70" t="s">
        <v>43</v>
      </c>
      <c r="B70">
        <v>31</v>
      </c>
      <c r="C70">
        <v>2</v>
      </c>
      <c r="D70">
        <v>0</v>
      </c>
      <c r="E70">
        <v>29</v>
      </c>
      <c r="F70">
        <v>12</v>
      </c>
      <c r="G70">
        <v>15</v>
      </c>
      <c r="H70">
        <v>16</v>
      </c>
      <c r="I70">
        <v>0</v>
      </c>
    </row>
    <row r="71" spans="1:9" ht="12.75">
      <c r="A71" t="s">
        <v>44</v>
      </c>
      <c r="B71">
        <v>115</v>
      </c>
      <c r="C71">
        <v>8</v>
      </c>
      <c r="D71">
        <v>0</v>
      </c>
      <c r="E71">
        <v>107</v>
      </c>
      <c r="F71">
        <v>46</v>
      </c>
      <c r="G71">
        <v>47</v>
      </c>
      <c r="H71">
        <v>14</v>
      </c>
      <c r="I71">
        <v>0</v>
      </c>
    </row>
    <row r="73" spans="1:9" ht="12.75">
      <c r="A73" t="s">
        <v>223</v>
      </c>
      <c r="B73">
        <f>SUM(B67:B72)</f>
        <v>673</v>
      </c>
      <c r="C73">
        <f aca="true" t="shared" si="8" ref="C73:I73">SUM(C67:C72)</f>
        <v>66</v>
      </c>
      <c r="D73">
        <f t="shared" si="8"/>
        <v>0</v>
      </c>
      <c r="E73">
        <f t="shared" si="8"/>
        <v>607</v>
      </c>
      <c r="F73">
        <f t="shared" si="8"/>
        <v>405</v>
      </c>
      <c r="G73">
        <f t="shared" si="8"/>
        <v>403</v>
      </c>
      <c r="H73">
        <f t="shared" si="8"/>
        <v>202</v>
      </c>
      <c r="I73">
        <f t="shared" si="8"/>
        <v>8</v>
      </c>
    </row>
    <row r="75" ht="12.75">
      <c r="A75" s="4" t="s">
        <v>232</v>
      </c>
    </row>
    <row r="76" spans="1:9" ht="12.75">
      <c r="A76" t="s">
        <v>45</v>
      </c>
      <c r="B76">
        <v>2191</v>
      </c>
      <c r="C76">
        <v>360</v>
      </c>
      <c r="D76">
        <v>33</v>
      </c>
      <c r="E76">
        <v>1798</v>
      </c>
      <c r="F76">
        <v>1115</v>
      </c>
      <c r="G76">
        <v>940</v>
      </c>
      <c r="H76">
        <v>777</v>
      </c>
      <c r="I76">
        <v>53</v>
      </c>
    </row>
    <row r="78" spans="1:9" ht="12.75">
      <c r="A78" t="s">
        <v>223</v>
      </c>
      <c r="B78">
        <f>SUM(B76:B77)</f>
        <v>2191</v>
      </c>
      <c r="C78">
        <f aca="true" t="shared" si="9" ref="C78:I78">SUM(C76:C77)</f>
        <v>360</v>
      </c>
      <c r="D78">
        <f t="shared" si="9"/>
        <v>33</v>
      </c>
      <c r="E78">
        <f t="shared" si="9"/>
        <v>1798</v>
      </c>
      <c r="F78">
        <f t="shared" si="9"/>
        <v>1115</v>
      </c>
      <c r="G78">
        <f t="shared" si="9"/>
        <v>940</v>
      </c>
      <c r="H78">
        <f t="shared" si="9"/>
        <v>777</v>
      </c>
      <c r="I78">
        <f t="shared" si="9"/>
        <v>53</v>
      </c>
    </row>
    <row r="80" ht="12.75">
      <c r="A80" s="4" t="s">
        <v>233</v>
      </c>
    </row>
    <row r="81" spans="1:9" ht="12.75">
      <c r="A81" t="s">
        <v>46</v>
      </c>
      <c r="B81">
        <v>450</v>
      </c>
      <c r="C81">
        <v>33</v>
      </c>
      <c r="D81">
        <v>0</v>
      </c>
      <c r="E81">
        <v>417</v>
      </c>
      <c r="F81">
        <v>311</v>
      </c>
      <c r="G81">
        <v>365</v>
      </c>
      <c r="H81">
        <v>59</v>
      </c>
      <c r="I81">
        <v>0</v>
      </c>
    </row>
    <row r="82" spans="1:9" ht="12.75">
      <c r="A82" t="s">
        <v>47</v>
      </c>
      <c r="B82">
        <v>845</v>
      </c>
      <c r="C82">
        <v>92</v>
      </c>
      <c r="D82">
        <v>4</v>
      </c>
      <c r="E82">
        <v>749</v>
      </c>
      <c r="F82">
        <v>447</v>
      </c>
      <c r="G82">
        <v>615</v>
      </c>
      <c r="H82">
        <v>169</v>
      </c>
      <c r="I82">
        <v>12</v>
      </c>
    </row>
    <row r="83" spans="1:9" ht="12.75">
      <c r="A83" t="s">
        <v>48</v>
      </c>
      <c r="B83">
        <v>180</v>
      </c>
      <c r="C83">
        <v>18</v>
      </c>
      <c r="D83">
        <v>2</v>
      </c>
      <c r="E83">
        <v>160</v>
      </c>
      <c r="F83">
        <v>101</v>
      </c>
      <c r="G83">
        <v>144</v>
      </c>
      <c r="H83">
        <v>25</v>
      </c>
      <c r="I83">
        <v>1</v>
      </c>
    </row>
    <row r="84" spans="1:9" ht="12.75">
      <c r="A84" t="s">
        <v>49</v>
      </c>
      <c r="B84">
        <v>37</v>
      </c>
      <c r="C84">
        <v>3</v>
      </c>
      <c r="D84">
        <v>0</v>
      </c>
      <c r="E84">
        <v>34</v>
      </c>
      <c r="F84">
        <v>24</v>
      </c>
      <c r="G84">
        <v>30</v>
      </c>
      <c r="H84">
        <v>6</v>
      </c>
      <c r="I84">
        <v>0</v>
      </c>
    </row>
    <row r="85" spans="1:9" ht="12.75">
      <c r="A85" t="s">
        <v>50</v>
      </c>
      <c r="B85">
        <v>554</v>
      </c>
      <c r="C85">
        <v>17</v>
      </c>
      <c r="D85">
        <v>21</v>
      </c>
      <c r="E85">
        <v>516</v>
      </c>
      <c r="F85">
        <v>378</v>
      </c>
      <c r="G85">
        <v>454</v>
      </c>
      <c r="H85">
        <v>73</v>
      </c>
      <c r="I85">
        <v>4</v>
      </c>
    </row>
    <row r="86" spans="1:9" ht="12.75">
      <c r="A86" t="s">
        <v>51</v>
      </c>
      <c r="B86">
        <v>399</v>
      </c>
      <c r="C86">
        <v>30</v>
      </c>
      <c r="D86">
        <v>0</v>
      </c>
      <c r="E86">
        <v>369</v>
      </c>
      <c r="F86">
        <v>230</v>
      </c>
      <c r="G86">
        <v>304</v>
      </c>
      <c r="H86">
        <v>92</v>
      </c>
      <c r="I86">
        <v>2</v>
      </c>
    </row>
    <row r="87" spans="1:9" ht="12.75">
      <c r="A87" t="s">
        <v>52</v>
      </c>
      <c r="B87">
        <v>550</v>
      </c>
      <c r="C87">
        <v>60</v>
      </c>
      <c r="D87">
        <v>0</v>
      </c>
      <c r="E87">
        <v>490</v>
      </c>
      <c r="F87">
        <v>290</v>
      </c>
      <c r="G87">
        <v>412</v>
      </c>
      <c r="H87">
        <v>108</v>
      </c>
      <c r="I87">
        <v>12</v>
      </c>
    </row>
    <row r="89" spans="1:9" ht="12.75">
      <c r="A89" t="s">
        <v>223</v>
      </c>
      <c r="B89">
        <f>SUM(B81:B88)</f>
        <v>3015</v>
      </c>
      <c r="C89">
        <f aca="true" t="shared" si="10" ref="C89:I89">SUM(C81:C88)</f>
        <v>253</v>
      </c>
      <c r="D89">
        <f t="shared" si="10"/>
        <v>27</v>
      </c>
      <c r="E89">
        <f t="shared" si="10"/>
        <v>2735</v>
      </c>
      <c r="F89">
        <f t="shared" si="10"/>
        <v>1781</v>
      </c>
      <c r="G89">
        <f t="shared" si="10"/>
        <v>2324</v>
      </c>
      <c r="H89">
        <f t="shared" si="10"/>
        <v>532</v>
      </c>
      <c r="I89">
        <f t="shared" si="10"/>
        <v>31</v>
      </c>
    </row>
    <row r="91" ht="12.75">
      <c r="A91" s="4" t="s">
        <v>234</v>
      </c>
    </row>
    <row r="92" spans="1:9" ht="12.75">
      <c r="A92" t="s">
        <v>53</v>
      </c>
      <c r="B92">
        <v>81</v>
      </c>
      <c r="C92">
        <v>5</v>
      </c>
      <c r="D92">
        <v>0</v>
      </c>
      <c r="E92">
        <v>76</v>
      </c>
      <c r="F92">
        <v>47</v>
      </c>
      <c r="G92">
        <v>37</v>
      </c>
      <c r="H92">
        <v>34</v>
      </c>
      <c r="I92">
        <v>0</v>
      </c>
    </row>
    <row r="93" spans="1:9" ht="12.75">
      <c r="A93" t="s">
        <v>54</v>
      </c>
      <c r="B93">
        <v>58</v>
      </c>
      <c r="C93">
        <v>2</v>
      </c>
      <c r="D93">
        <v>0</v>
      </c>
      <c r="E93">
        <v>56</v>
      </c>
      <c r="F93">
        <v>37</v>
      </c>
      <c r="G93">
        <v>36</v>
      </c>
      <c r="H93">
        <v>21</v>
      </c>
      <c r="I93">
        <v>1</v>
      </c>
    </row>
    <row r="94" spans="1:9" ht="12.75">
      <c r="A94" t="s">
        <v>55</v>
      </c>
      <c r="B94">
        <v>93</v>
      </c>
      <c r="C94">
        <v>7</v>
      </c>
      <c r="D94">
        <v>0</v>
      </c>
      <c r="E94">
        <v>86</v>
      </c>
      <c r="F94">
        <v>55</v>
      </c>
      <c r="G94">
        <v>43</v>
      </c>
      <c r="H94">
        <v>39</v>
      </c>
      <c r="I94">
        <v>0</v>
      </c>
    </row>
    <row r="95" spans="1:9" ht="12.75">
      <c r="A95" t="s">
        <v>56</v>
      </c>
      <c r="B95">
        <v>130</v>
      </c>
      <c r="C95">
        <v>9</v>
      </c>
      <c r="D95">
        <v>0</v>
      </c>
      <c r="E95">
        <v>121</v>
      </c>
      <c r="F95">
        <v>64</v>
      </c>
      <c r="G95">
        <v>57</v>
      </c>
      <c r="H95">
        <v>62</v>
      </c>
      <c r="I95">
        <v>3</v>
      </c>
    </row>
    <row r="96" spans="1:9" ht="12.75">
      <c r="A96" t="s">
        <v>57</v>
      </c>
      <c r="B96">
        <v>95</v>
      </c>
      <c r="C96">
        <v>1</v>
      </c>
      <c r="D96">
        <v>0</v>
      </c>
      <c r="E96">
        <v>94</v>
      </c>
      <c r="F96">
        <v>44</v>
      </c>
      <c r="G96">
        <v>42</v>
      </c>
      <c r="H96">
        <v>54</v>
      </c>
      <c r="I96">
        <v>0</v>
      </c>
    </row>
    <row r="97" spans="1:9" ht="12.75">
      <c r="A97" t="s">
        <v>58</v>
      </c>
      <c r="B97">
        <v>90</v>
      </c>
      <c r="C97">
        <v>7</v>
      </c>
      <c r="D97">
        <v>0</v>
      </c>
      <c r="E97">
        <v>83</v>
      </c>
      <c r="F97">
        <v>66</v>
      </c>
      <c r="G97">
        <v>53</v>
      </c>
      <c r="H97">
        <v>25</v>
      </c>
      <c r="I97">
        <v>0</v>
      </c>
    </row>
    <row r="98" spans="1:9" ht="12.75">
      <c r="A98" t="s">
        <v>59</v>
      </c>
      <c r="B98">
        <v>86</v>
      </c>
      <c r="C98">
        <v>4</v>
      </c>
      <c r="D98">
        <v>0</v>
      </c>
      <c r="E98">
        <v>82</v>
      </c>
      <c r="F98">
        <v>63</v>
      </c>
      <c r="G98">
        <v>54</v>
      </c>
      <c r="H98">
        <v>23</v>
      </c>
      <c r="I98">
        <v>5</v>
      </c>
    </row>
    <row r="99" spans="1:9" ht="12.75">
      <c r="A99" t="s">
        <v>60</v>
      </c>
      <c r="B99">
        <v>245</v>
      </c>
      <c r="C99">
        <v>20</v>
      </c>
      <c r="D99">
        <v>0</v>
      </c>
      <c r="E99">
        <v>225</v>
      </c>
      <c r="F99">
        <v>153</v>
      </c>
      <c r="G99">
        <v>136</v>
      </c>
      <c r="H99">
        <v>87</v>
      </c>
      <c r="I99">
        <v>2</v>
      </c>
    </row>
    <row r="100" spans="1:9" ht="12.75">
      <c r="A100" t="s">
        <v>61</v>
      </c>
      <c r="B100">
        <v>52</v>
      </c>
      <c r="C100">
        <v>1</v>
      </c>
      <c r="D100">
        <v>0</v>
      </c>
      <c r="E100">
        <v>51</v>
      </c>
      <c r="F100">
        <v>33</v>
      </c>
      <c r="G100">
        <v>30</v>
      </c>
      <c r="H100">
        <v>20</v>
      </c>
      <c r="I100">
        <v>0</v>
      </c>
    </row>
    <row r="101" spans="1:9" ht="12.75">
      <c r="A101" t="s">
        <v>62</v>
      </c>
      <c r="B101">
        <v>239</v>
      </c>
      <c r="C101">
        <v>19</v>
      </c>
      <c r="D101">
        <v>0</v>
      </c>
      <c r="E101">
        <v>220</v>
      </c>
      <c r="F101">
        <v>148</v>
      </c>
      <c r="G101">
        <v>124</v>
      </c>
      <c r="H101">
        <v>89</v>
      </c>
      <c r="I101">
        <v>2</v>
      </c>
    </row>
    <row r="102" spans="1:9" ht="12.75">
      <c r="A102" t="s">
        <v>63</v>
      </c>
      <c r="B102">
        <v>22</v>
      </c>
      <c r="C102">
        <v>0</v>
      </c>
      <c r="D102">
        <v>0</v>
      </c>
      <c r="E102">
        <v>22</v>
      </c>
      <c r="F102">
        <v>18</v>
      </c>
      <c r="G102">
        <v>13</v>
      </c>
      <c r="H102">
        <v>6</v>
      </c>
      <c r="I102">
        <v>0</v>
      </c>
    </row>
    <row r="103" spans="1:9" ht="12.75">
      <c r="A103" t="s">
        <v>64</v>
      </c>
      <c r="B103">
        <v>78</v>
      </c>
      <c r="C103">
        <v>6</v>
      </c>
      <c r="D103">
        <v>0</v>
      </c>
      <c r="E103">
        <v>72</v>
      </c>
      <c r="F103">
        <v>46</v>
      </c>
      <c r="G103">
        <v>45</v>
      </c>
      <c r="H103">
        <v>31</v>
      </c>
      <c r="I103">
        <v>0</v>
      </c>
    </row>
    <row r="105" spans="1:9" ht="12.75">
      <c r="A105" t="s">
        <v>223</v>
      </c>
      <c r="B105">
        <f>SUM(B92:B104)</f>
        <v>1269</v>
      </c>
      <c r="C105">
        <f aca="true" t="shared" si="11" ref="C105:I105">SUM(C92:C104)</f>
        <v>81</v>
      </c>
      <c r="D105">
        <f t="shared" si="11"/>
        <v>0</v>
      </c>
      <c r="E105">
        <f t="shared" si="11"/>
        <v>1188</v>
      </c>
      <c r="F105">
        <f t="shared" si="11"/>
        <v>774</v>
      </c>
      <c r="G105">
        <f t="shared" si="11"/>
        <v>670</v>
      </c>
      <c r="H105">
        <f t="shared" si="11"/>
        <v>491</v>
      </c>
      <c r="I105">
        <f t="shared" si="11"/>
        <v>13</v>
      </c>
    </row>
    <row r="107" ht="12.75">
      <c r="A107" s="4" t="s">
        <v>235</v>
      </c>
    </row>
    <row r="108" spans="1:9" ht="12.75">
      <c r="A108" t="s">
        <v>65</v>
      </c>
      <c r="B108">
        <v>265</v>
      </c>
      <c r="C108">
        <v>21</v>
      </c>
      <c r="D108">
        <v>0</v>
      </c>
      <c r="E108">
        <v>244</v>
      </c>
      <c r="F108">
        <v>141</v>
      </c>
      <c r="G108">
        <v>131</v>
      </c>
      <c r="H108">
        <v>110</v>
      </c>
      <c r="I108">
        <v>2</v>
      </c>
    </row>
    <row r="109" spans="1:9" ht="12.75">
      <c r="A109" t="s">
        <v>66</v>
      </c>
      <c r="B109">
        <v>1748</v>
      </c>
      <c r="C109">
        <v>219</v>
      </c>
      <c r="D109">
        <v>0</v>
      </c>
      <c r="E109">
        <v>1529</v>
      </c>
      <c r="F109">
        <v>928</v>
      </c>
      <c r="G109">
        <v>851</v>
      </c>
      <c r="H109">
        <v>691</v>
      </c>
      <c r="I109">
        <v>38</v>
      </c>
    </row>
    <row r="110" spans="1:9" ht="12.75">
      <c r="A110" t="s">
        <v>67</v>
      </c>
      <c r="B110">
        <v>109</v>
      </c>
      <c r="C110">
        <v>15</v>
      </c>
      <c r="D110">
        <v>1</v>
      </c>
      <c r="E110">
        <v>93</v>
      </c>
      <c r="F110">
        <v>53</v>
      </c>
      <c r="G110">
        <v>48</v>
      </c>
      <c r="H110">
        <v>50</v>
      </c>
      <c r="I110">
        <v>0</v>
      </c>
    </row>
    <row r="111" spans="1:9" ht="12.75">
      <c r="A111" t="s">
        <v>68</v>
      </c>
      <c r="B111">
        <v>32</v>
      </c>
      <c r="C111">
        <v>3</v>
      </c>
      <c r="D111">
        <v>0</v>
      </c>
      <c r="E111">
        <v>29</v>
      </c>
      <c r="F111">
        <v>21</v>
      </c>
      <c r="G111">
        <v>14</v>
      </c>
      <c r="H111">
        <v>9</v>
      </c>
      <c r="I111">
        <v>0</v>
      </c>
    </row>
    <row r="112" spans="1:9" ht="12.75">
      <c r="A112" t="s">
        <v>69</v>
      </c>
      <c r="B112">
        <v>692</v>
      </c>
      <c r="C112">
        <v>63</v>
      </c>
      <c r="D112">
        <v>3</v>
      </c>
      <c r="E112">
        <v>626</v>
      </c>
      <c r="F112">
        <v>397</v>
      </c>
      <c r="G112">
        <v>373</v>
      </c>
      <c r="H112">
        <v>256</v>
      </c>
      <c r="I112">
        <v>15</v>
      </c>
    </row>
    <row r="113" spans="1:9" ht="12.75">
      <c r="A113" t="s">
        <v>70</v>
      </c>
      <c r="B113">
        <v>434</v>
      </c>
      <c r="C113">
        <v>58</v>
      </c>
      <c r="D113">
        <v>0</v>
      </c>
      <c r="E113">
        <v>376</v>
      </c>
      <c r="F113">
        <v>237</v>
      </c>
      <c r="G113">
        <v>247</v>
      </c>
      <c r="H113">
        <v>142</v>
      </c>
      <c r="I113">
        <v>6</v>
      </c>
    </row>
    <row r="114" spans="1:9" ht="12.75">
      <c r="A114" t="s">
        <v>71</v>
      </c>
      <c r="B114">
        <v>766</v>
      </c>
      <c r="C114">
        <v>87</v>
      </c>
      <c r="D114">
        <v>22</v>
      </c>
      <c r="E114">
        <v>657</v>
      </c>
      <c r="F114">
        <v>451</v>
      </c>
      <c r="G114">
        <v>430</v>
      </c>
      <c r="H114">
        <v>235</v>
      </c>
      <c r="I114">
        <v>0</v>
      </c>
    </row>
    <row r="116" spans="1:9" ht="12.75">
      <c r="A116" t="s">
        <v>223</v>
      </c>
      <c r="B116">
        <f>SUM(B108:B115)</f>
        <v>4046</v>
      </c>
      <c r="C116">
        <f aca="true" t="shared" si="12" ref="C116:I116">SUM(C108:C115)</f>
        <v>466</v>
      </c>
      <c r="D116">
        <f t="shared" si="12"/>
        <v>26</v>
      </c>
      <c r="E116">
        <f t="shared" si="12"/>
        <v>3554</v>
      </c>
      <c r="F116">
        <f t="shared" si="12"/>
        <v>2228</v>
      </c>
      <c r="G116">
        <f t="shared" si="12"/>
        <v>2094</v>
      </c>
      <c r="H116">
        <f t="shared" si="12"/>
        <v>1493</v>
      </c>
      <c r="I116">
        <f t="shared" si="12"/>
        <v>61</v>
      </c>
    </row>
    <row r="118" ht="12.75">
      <c r="A118" s="4" t="s">
        <v>236</v>
      </c>
    </row>
    <row r="119" spans="1:9" ht="12.75">
      <c r="A119" t="s">
        <v>72</v>
      </c>
      <c r="B119">
        <v>86</v>
      </c>
      <c r="C119">
        <v>8</v>
      </c>
      <c r="D119">
        <v>0</v>
      </c>
      <c r="E119">
        <v>78</v>
      </c>
      <c r="F119">
        <v>55</v>
      </c>
      <c r="G119">
        <v>37</v>
      </c>
      <c r="H119">
        <v>14</v>
      </c>
      <c r="I119">
        <v>0</v>
      </c>
    </row>
    <row r="120" spans="1:9" ht="12.75">
      <c r="A120" t="s">
        <v>73</v>
      </c>
      <c r="B120">
        <v>177</v>
      </c>
      <c r="C120">
        <v>3</v>
      </c>
      <c r="D120">
        <v>0</v>
      </c>
      <c r="E120">
        <v>174</v>
      </c>
      <c r="F120">
        <v>132</v>
      </c>
      <c r="G120">
        <v>151</v>
      </c>
      <c r="H120">
        <v>30</v>
      </c>
      <c r="I120">
        <v>2</v>
      </c>
    </row>
    <row r="121" spans="1:9" ht="12.75">
      <c r="A121" t="s">
        <v>74</v>
      </c>
      <c r="B121">
        <v>62</v>
      </c>
      <c r="C121">
        <v>7</v>
      </c>
      <c r="D121">
        <v>0</v>
      </c>
      <c r="E121">
        <v>55</v>
      </c>
      <c r="F121">
        <v>44</v>
      </c>
      <c r="G121">
        <v>40</v>
      </c>
      <c r="H121">
        <v>16</v>
      </c>
      <c r="I121">
        <v>2</v>
      </c>
    </row>
    <row r="122" spans="1:9" ht="12.75">
      <c r="A122" t="s">
        <v>75</v>
      </c>
      <c r="B122">
        <v>593</v>
      </c>
      <c r="C122">
        <v>27</v>
      </c>
      <c r="D122">
        <v>5</v>
      </c>
      <c r="E122">
        <v>561</v>
      </c>
      <c r="F122">
        <v>396</v>
      </c>
      <c r="G122">
        <v>426</v>
      </c>
      <c r="H122">
        <v>145</v>
      </c>
      <c r="I122">
        <v>12</v>
      </c>
    </row>
    <row r="123" spans="1:9" ht="12.75">
      <c r="A123" t="s">
        <v>76</v>
      </c>
      <c r="B123">
        <v>281</v>
      </c>
      <c r="C123">
        <v>27</v>
      </c>
      <c r="D123">
        <v>0</v>
      </c>
      <c r="E123">
        <v>254</v>
      </c>
      <c r="F123">
        <v>185</v>
      </c>
      <c r="G123">
        <v>200</v>
      </c>
      <c r="H123">
        <v>63</v>
      </c>
      <c r="I123">
        <v>3</v>
      </c>
    </row>
    <row r="124" spans="1:9" ht="12.75">
      <c r="A124" t="s">
        <v>77</v>
      </c>
      <c r="B124">
        <v>31</v>
      </c>
      <c r="C124">
        <v>0</v>
      </c>
      <c r="D124">
        <v>0</v>
      </c>
      <c r="E124">
        <v>31</v>
      </c>
      <c r="F124">
        <v>12</v>
      </c>
      <c r="G124">
        <v>27</v>
      </c>
      <c r="H124">
        <v>5</v>
      </c>
      <c r="I124">
        <v>1</v>
      </c>
    </row>
    <row r="125" spans="1:9" ht="12.75">
      <c r="A125" t="s">
        <v>78</v>
      </c>
      <c r="B125">
        <v>53</v>
      </c>
      <c r="C125">
        <v>1</v>
      </c>
      <c r="D125">
        <v>0</v>
      </c>
      <c r="E125">
        <v>52</v>
      </c>
      <c r="F125">
        <v>37</v>
      </c>
      <c r="G125">
        <v>39</v>
      </c>
      <c r="H125">
        <v>14</v>
      </c>
      <c r="I125">
        <v>0</v>
      </c>
    </row>
    <row r="126" spans="1:9" ht="12.75">
      <c r="A126" t="s">
        <v>79</v>
      </c>
      <c r="B126">
        <v>27</v>
      </c>
      <c r="C126">
        <v>1</v>
      </c>
      <c r="D126">
        <v>0</v>
      </c>
      <c r="E126">
        <v>26</v>
      </c>
      <c r="F126">
        <v>16</v>
      </c>
      <c r="G126">
        <v>8</v>
      </c>
      <c r="H126">
        <v>10</v>
      </c>
      <c r="I126">
        <v>0</v>
      </c>
    </row>
    <row r="127" spans="1:9" ht="12.75">
      <c r="A127" t="s">
        <v>80</v>
      </c>
      <c r="B127">
        <v>33</v>
      </c>
      <c r="C127">
        <v>0</v>
      </c>
      <c r="D127">
        <v>0</v>
      </c>
      <c r="E127">
        <v>33</v>
      </c>
      <c r="F127">
        <v>30</v>
      </c>
      <c r="G127">
        <v>29</v>
      </c>
      <c r="H127">
        <v>2</v>
      </c>
      <c r="I127">
        <v>0</v>
      </c>
    </row>
    <row r="128" spans="1:9" ht="12.75">
      <c r="A128" t="s">
        <v>81</v>
      </c>
      <c r="B128">
        <v>131</v>
      </c>
      <c r="C128">
        <v>11</v>
      </c>
      <c r="D128">
        <v>0</v>
      </c>
      <c r="E128">
        <v>120</v>
      </c>
      <c r="F128">
        <v>93</v>
      </c>
      <c r="G128">
        <v>114</v>
      </c>
      <c r="H128">
        <v>17</v>
      </c>
      <c r="I128">
        <v>1</v>
      </c>
    </row>
    <row r="129" spans="1:9" ht="12.75">
      <c r="A129" t="s">
        <v>82</v>
      </c>
      <c r="B129">
        <v>186</v>
      </c>
      <c r="C129">
        <v>13</v>
      </c>
      <c r="D129">
        <v>3</v>
      </c>
      <c r="E129">
        <v>170</v>
      </c>
      <c r="F129">
        <v>116</v>
      </c>
      <c r="G129">
        <v>108</v>
      </c>
      <c r="H129">
        <v>68</v>
      </c>
      <c r="I129">
        <v>0</v>
      </c>
    </row>
    <row r="130" spans="1:9" ht="12.75">
      <c r="A130" t="s">
        <v>83</v>
      </c>
      <c r="B130">
        <v>126</v>
      </c>
      <c r="C130">
        <v>10</v>
      </c>
      <c r="D130">
        <v>0</v>
      </c>
      <c r="E130">
        <v>116</v>
      </c>
      <c r="F130">
        <v>74</v>
      </c>
      <c r="G130">
        <v>92</v>
      </c>
      <c r="H130">
        <v>32</v>
      </c>
      <c r="I130">
        <v>2</v>
      </c>
    </row>
    <row r="131" spans="1:9" ht="12.75">
      <c r="A131" t="s">
        <v>84</v>
      </c>
      <c r="B131">
        <v>32</v>
      </c>
      <c r="C131">
        <v>0</v>
      </c>
      <c r="D131">
        <v>0</v>
      </c>
      <c r="E131">
        <v>32</v>
      </c>
      <c r="F131">
        <v>23</v>
      </c>
      <c r="G131">
        <v>18</v>
      </c>
      <c r="H131">
        <v>16</v>
      </c>
      <c r="I131">
        <v>0</v>
      </c>
    </row>
    <row r="132" spans="1:9" ht="12.75">
      <c r="A132" t="s">
        <v>85</v>
      </c>
      <c r="B132">
        <v>88</v>
      </c>
      <c r="C132">
        <v>3</v>
      </c>
      <c r="D132">
        <v>0</v>
      </c>
      <c r="E132">
        <v>85</v>
      </c>
      <c r="F132">
        <v>52</v>
      </c>
      <c r="G132">
        <v>71</v>
      </c>
      <c r="H132">
        <v>20</v>
      </c>
      <c r="I132">
        <v>1</v>
      </c>
    </row>
    <row r="133" spans="1:9" ht="12.75">
      <c r="A133" t="s">
        <v>86</v>
      </c>
      <c r="B133">
        <v>110</v>
      </c>
      <c r="C133">
        <v>10</v>
      </c>
      <c r="D133">
        <v>0</v>
      </c>
      <c r="E133">
        <v>100</v>
      </c>
      <c r="F133">
        <v>73</v>
      </c>
      <c r="G133">
        <v>66</v>
      </c>
      <c r="H133">
        <v>35</v>
      </c>
      <c r="I133">
        <v>0</v>
      </c>
    </row>
    <row r="134" spans="1:9" ht="12.75">
      <c r="A134" t="s">
        <v>87</v>
      </c>
      <c r="B134">
        <v>122</v>
      </c>
      <c r="C134">
        <v>6</v>
      </c>
      <c r="D134">
        <v>0</v>
      </c>
      <c r="E134">
        <v>116</v>
      </c>
      <c r="F134">
        <v>95</v>
      </c>
      <c r="G134">
        <v>79</v>
      </c>
      <c r="H134">
        <v>35</v>
      </c>
      <c r="I134">
        <v>0</v>
      </c>
    </row>
    <row r="136" spans="1:9" ht="12.75">
      <c r="A136" t="s">
        <v>223</v>
      </c>
      <c r="B136">
        <f>SUM(B119:B135)</f>
        <v>2138</v>
      </c>
      <c r="C136">
        <f aca="true" t="shared" si="13" ref="C136:I136">SUM(C119:C135)</f>
        <v>127</v>
      </c>
      <c r="D136">
        <f t="shared" si="13"/>
        <v>8</v>
      </c>
      <c r="E136">
        <f t="shared" si="13"/>
        <v>2003</v>
      </c>
      <c r="F136">
        <f t="shared" si="13"/>
        <v>1433</v>
      </c>
      <c r="G136">
        <f t="shared" si="13"/>
        <v>1505</v>
      </c>
      <c r="H136">
        <f t="shared" si="13"/>
        <v>522</v>
      </c>
      <c r="I136">
        <f t="shared" si="13"/>
        <v>24</v>
      </c>
    </row>
    <row r="138" ht="12.75">
      <c r="A138" s="4" t="s">
        <v>237</v>
      </c>
    </row>
    <row r="139" spans="1:9" ht="12.75">
      <c r="A139" t="s">
        <v>88</v>
      </c>
      <c r="B139">
        <v>135</v>
      </c>
      <c r="C139">
        <v>5</v>
      </c>
      <c r="D139">
        <v>6</v>
      </c>
      <c r="E139">
        <v>124</v>
      </c>
      <c r="F139">
        <v>98</v>
      </c>
      <c r="G139">
        <v>82</v>
      </c>
      <c r="H139">
        <v>34</v>
      </c>
      <c r="I139">
        <v>1</v>
      </c>
    </row>
    <row r="140" spans="1:9" ht="12.75">
      <c r="A140" t="s">
        <v>89</v>
      </c>
      <c r="B140">
        <v>90</v>
      </c>
      <c r="C140">
        <v>3</v>
      </c>
      <c r="D140">
        <v>1</v>
      </c>
      <c r="E140">
        <v>86</v>
      </c>
      <c r="F140">
        <v>76</v>
      </c>
      <c r="G140">
        <v>73</v>
      </c>
      <c r="H140">
        <v>10</v>
      </c>
      <c r="I140">
        <v>2</v>
      </c>
    </row>
    <row r="141" spans="1:9" ht="12.75">
      <c r="A141" t="s">
        <v>90</v>
      </c>
      <c r="B141">
        <v>339</v>
      </c>
      <c r="C141">
        <v>39</v>
      </c>
      <c r="D141">
        <v>4</v>
      </c>
      <c r="E141">
        <v>296</v>
      </c>
      <c r="F141">
        <v>219</v>
      </c>
      <c r="G141">
        <v>211</v>
      </c>
      <c r="H141">
        <v>82</v>
      </c>
      <c r="I141">
        <v>4</v>
      </c>
    </row>
    <row r="143" spans="1:9" ht="12.75">
      <c r="A143" t="s">
        <v>223</v>
      </c>
      <c r="B143">
        <f>SUM(B139:B142)</f>
        <v>564</v>
      </c>
      <c r="C143">
        <f aca="true" t="shared" si="14" ref="C143:I143">SUM(C139:C142)</f>
        <v>47</v>
      </c>
      <c r="D143">
        <f t="shared" si="14"/>
        <v>11</v>
      </c>
      <c r="E143">
        <f t="shared" si="14"/>
        <v>506</v>
      </c>
      <c r="F143">
        <f t="shared" si="14"/>
        <v>393</v>
      </c>
      <c r="G143">
        <f t="shared" si="14"/>
        <v>366</v>
      </c>
      <c r="H143">
        <f t="shared" si="14"/>
        <v>126</v>
      </c>
      <c r="I143">
        <f t="shared" si="14"/>
        <v>7</v>
      </c>
    </row>
    <row r="145" ht="12.75">
      <c r="A145" s="4" t="s">
        <v>238</v>
      </c>
    </row>
    <row r="146" spans="1:9" ht="12.75">
      <c r="A146" t="s">
        <v>91</v>
      </c>
      <c r="B146">
        <v>976</v>
      </c>
      <c r="C146">
        <v>243</v>
      </c>
      <c r="D146">
        <v>7</v>
      </c>
      <c r="E146">
        <v>726</v>
      </c>
      <c r="F146">
        <v>551</v>
      </c>
      <c r="G146">
        <v>437</v>
      </c>
      <c r="H146">
        <v>224</v>
      </c>
      <c r="I146">
        <v>14</v>
      </c>
    </row>
    <row r="148" spans="1:9" ht="12.75">
      <c r="A148" t="s">
        <v>223</v>
      </c>
      <c r="B148">
        <f>SUM(B146:B147)</f>
        <v>976</v>
      </c>
      <c r="C148">
        <f aca="true" t="shared" si="15" ref="C148:I148">SUM(C146:C147)</f>
        <v>243</v>
      </c>
      <c r="D148">
        <f t="shared" si="15"/>
        <v>7</v>
      </c>
      <c r="E148">
        <f t="shared" si="15"/>
        <v>726</v>
      </c>
      <c r="F148">
        <f t="shared" si="15"/>
        <v>551</v>
      </c>
      <c r="G148">
        <f t="shared" si="15"/>
        <v>437</v>
      </c>
      <c r="H148">
        <f t="shared" si="15"/>
        <v>224</v>
      </c>
      <c r="I148">
        <f t="shared" si="15"/>
        <v>14</v>
      </c>
    </row>
    <row r="150" ht="12.75">
      <c r="A150" s="4" t="s">
        <v>239</v>
      </c>
    </row>
    <row r="151" spans="1:9" ht="12.75">
      <c r="A151" t="s">
        <v>92</v>
      </c>
      <c r="B151">
        <v>47</v>
      </c>
      <c r="C151">
        <v>2</v>
      </c>
      <c r="D151">
        <v>0</v>
      </c>
      <c r="E151">
        <v>45</v>
      </c>
      <c r="F151">
        <v>32</v>
      </c>
      <c r="G151">
        <v>31</v>
      </c>
      <c r="H151">
        <v>13</v>
      </c>
      <c r="I151">
        <v>0</v>
      </c>
    </row>
    <row r="152" spans="1:9" ht="12.75">
      <c r="A152" t="s">
        <v>93</v>
      </c>
      <c r="B152">
        <v>148</v>
      </c>
      <c r="C152">
        <v>18</v>
      </c>
      <c r="D152">
        <v>2</v>
      </c>
      <c r="E152">
        <v>128</v>
      </c>
      <c r="F152">
        <v>91</v>
      </c>
      <c r="G152">
        <v>80</v>
      </c>
      <c r="H152">
        <v>43</v>
      </c>
      <c r="I152">
        <v>7</v>
      </c>
    </row>
    <row r="153" spans="1:9" ht="12.75">
      <c r="A153" t="s">
        <v>94</v>
      </c>
      <c r="B153">
        <v>130</v>
      </c>
      <c r="C153">
        <v>20</v>
      </c>
      <c r="D153">
        <v>0</v>
      </c>
      <c r="E153">
        <v>110</v>
      </c>
      <c r="F153">
        <v>70</v>
      </c>
      <c r="G153">
        <v>49</v>
      </c>
      <c r="H153">
        <v>46</v>
      </c>
      <c r="I153">
        <v>2</v>
      </c>
    </row>
    <row r="155" spans="1:9" ht="12.75">
      <c r="A155" t="s">
        <v>223</v>
      </c>
      <c r="B155">
        <f>SUM(B151:B154)</f>
        <v>325</v>
      </c>
      <c r="C155">
        <f aca="true" t="shared" si="16" ref="C155:I155">SUM(C151:C154)</f>
        <v>40</v>
      </c>
      <c r="D155">
        <f t="shared" si="16"/>
        <v>2</v>
      </c>
      <c r="E155">
        <f t="shared" si="16"/>
        <v>283</v>
      </c>
      <c r="F155">
        <f t="shared" si="16"/>
        <v>193</v>
      </c>
      <c r="G155">
        <f t="shared" si="16"/>
        <v>160</v>
      </c>
      <c r="H155">
        <f t="shared" si="16"/>
        <v>102</v>
      </c>
      <c r="I155">
        <f t="shared" si="16"/>
        <v>9</v>
      </c>
    </row>
    <row r="157" ht="12.75">
      <c r="A157" s="4" t="s">
        <v>240</v>
      </c>
    </row>
    <row r="158" spans="1:9" ht="12.75">
      <c r="A158" t="s">
        <v>95</v>
      </c>
      <c r="B158">
        <v>25</v>
      </c>
      <c r="C158">
        <v>0</v>
      </c>
      <c r="D158">
        <v>0</v>
      </c>
      <c r="E158">
        <v>25</v>
      </c>
      <c r="F158">
        <v>18</v>
      </c>
      <c r="G158">
        <v>22</v>
      </c>
      <c r="H158">
        <v>4</v>
      </c>
      <c r="I158">
        <v>0</v>
      </c>
    </row>
    <row r="159" spans="1:9" ht="12.75">
      <c r="A159" t="s">
        <v>96</v>
      </c>
      <c r="B159">
        <v>103</v>
      </c>
      <c r="C159">
        <v>4</v>
      </c>
      <c r="D159">
        <v>0</v>
      </c>
      <c r="E159">
        <v>99</v>
      </c>
      <c r="F159">
        <v>71</v>
      </c>
      <c r="G159">
        <v>84</v>
      </c>
      <c r="H159">
        <v>17</v>
      </c>
      <c r="I159">
        <v>0</v>
      </c>
    </row>
    <row r="160" spans="1:9" ht="12.75">
      <c r="A160" t="s">
        <v>97</v>
      </c>
      <c r="B160">
        <v>107</v>
      </c>
      <c r="C160">
        <v>9</v>
      </c>
      <c r="D160">
        <v>0</v>
      </c>
      <c r="E160">
        <v>98</v>
      </c>
      <c r="F160">
        <v>77</v>
      </c>
      <c r="G160">
        <v>85</v>
      </c>
      <c r="H160">
        <v>11</v>
      </c>
      <c r="I160">
        <v>0</v>
      </c>
    </row>
    <row r="161" spans="1:9" ht="12.75">
      <c r="A161" t="s">
        <v>98</v>
      </c>
      <c r="B161">
        <v>29</v>
      </c>
      <c r="C161">
        <v>3</v>
      </c>
      <c r="D161">
        <v>0</v>
      </c>
      <c r="E161">
        <v>26</v>
      </c>
      <c r="F161">
        <v>26</v>
      </c>
      <c r="G161">
        <v>26</v>
      </c>
      <c r="H161">
        <v>3</v>
      </c>
      <c r="I161">
        <v>0</v>
      </c>
    </row>
    <row r="162" spans="1:9" ht="12.75">
      <c r="A162" t="s">
        <v>99</v>
      </c>
      <c r="B162">
        <v>183</v>
      </c>
      <c r="C162">
        <v>6</v>
      </c>
      <c r="D162">
        <v>0</v>
      </c>
      <c r="E162">
        <v>177</v>
      </c>
      <c r="F162">
        <v>120</v>
      </c>
      <c r="G162">
        <v>169</v>
      </c>
      <c r="H162">
        <v>19</v>
      </c>
      <c r="I162">
        <v>0</v>
      </c>
    </row>
    <row r="163" spans="1:9" ht="12.75">
      <c r="A163" t="s">
        <v>100</v>
      </c>
      <c r="B163">
        <v>91</v>
      </c>
      <c r="C163">
        <v>2</v>
      </c>
      <c r="D163">
        <v>1</v>
      </c>
      <c r="E163">
        <v>88</v>
      </c>
      <c r="F163">
        <v>71</v>
      </c>
      <c r="G163">
        <v>84</v>
      </c>
      <c r="H163">
        <v>8</v>
      </c>
      <c r="I163">
        <v>0</v>
      </c>
    </row>
    <row r="164" spans="1:9" ht="12.75">
      <c r="A164" t="s">
        <v>101</v>
      </c>
      <c r="B164">
        <v>13</v>
      </c>
      <c r="C164">
        <v>0</v>
      </c>
      <c r="D164">
        <v>0</v>
      </c>
      <c r="E164">
        <v>13</v>
      </c>
      <c r="F164">
        <v>13</v>
      </c>
      <c r="G164">
        <v>13</v>
      </c>
      <c r="H164">
        <v>0</v>
      </c>
      <c r="I164">
        <v>0</v>
      </c>
    </row>
    <row r="165" spans="1:9" ht="12.75">
      <c r="A165" t="s">
        <v>102</v>
      </c>
      <c r="B165">
        <v>42</v>
      </c>
      <c r="C165">
        <v>1</v>
      </c>
      <c r="D165">
        <v>0</v>
      </c>
      <c r="E165">
        <v>41</v>
      </c>
      <c r="F165">
        <v>37</v>
      </c>
      <c r="G165">
        <v>38</v>
      </c>
      <c r="H165">
        <v>4</v>
      </c>
      <c r="I165">
        <v>0</v>
      </c>
    </row>
    <row r="166" spans="1:9" ht="12.75">
      <c r="A166" t="s">
        <v>103</v>
      </c>
      <c r="B166">
        <v>51</v>
      </c>
      <c r="C166">
        <v>1</v>
      </c>
      <c r="D166">
        <v>0</v>
      </c>
      <c r="E166">
        <v>50</v>
      </c>
      <c r="F166">
        <v>29</v>
      </c>
      <c r="G166">
        <v>43</v>
      </c>
      <c r="H166">
        <v>6</v>
      </c>
      <c r="I166">
        <v>0</v>
      </c>
    </row>
    <row r="167" spans="1:9" ht="12.75">
      <c r="A167" t="s">
        <v>104</v>
      </c>
      <c r="B167">
        <v>38</v>
      </c>
      <c r="C167">
        <v>1</v>
      </c>
      <c r="D167">
        <v>0</v>
      </c>
      <c r="E167">
        <v>37</v>
      </c>
      <c r="F167">
        <v>26</v>
      </c>
      <c r="G167">
        <v>29</v>
      </c>
      <c r="H167">
        <v>8</v>
      </c>
      <c r="I167">
        <v>0</v>
      </c>
    </row>
    <row r="168" spans="1:9" ht="12.75">
      <c r="A168" t="s">
        <v>105</v>
      </c>
      <c r="B168">
        <v>41</v>
      </c>
      <c r="C168">
        <v>0</v>
      </c>
      <c r="D168">
        <v>0</v>
      </c>
      <c r="E168">
        <v>41</v>
      </c>
      <c r="F168">
        <v>35</v>
      </c>
      <c r="G168">
        <v>39</v>
      </c>
      <c r="H168">
        <v>2</v>
      </c>
      <c r="I168">
        <v>0</v>
      </c>
    </row>
    <row r="169" spans="1:9" ht="12.75">
      <c r="A169" t="s">
        <v>106</v>
      </c>
      <c r="B169">
        <v>379</v>
      </c>
      <c r="C169">
        <v>29</v>
      </c>
      <c r="D169">
        <v>0</v>
      </c>
      <c r="E169">
        <v>350</v>
      </c>
      <c r="F169">
        <v>270</v>
      </c>
      <c r="G169">
        <v>314</v>
      </c>
      <c r="H169">
        <v>57</v>
      </c>
      <c r="I169">
        <v>7</v>
      </c>
    </row>
    <row r="170" spans="1:9" ht="12.75">
      <c r="A170" t="s">
        <v>107</v>
      </c>
      <c r="B170">
        <v>134</v>
      </c>
      <c r="C170">
        <v>3</v>
      </c>
      <c r="D170">
        <v>0</v>
      </c>
      <c r="E170">
        <v>131</v>
      </c>
      <c r="F170">
        <v>101</v>
      </c>
      <c r="G170">
        <v>106</v>
      </c>
      <c r="H170">
        <v>27</v>
      </c>
      <c r="I170">
        <v>2</v>
      </c>
    </row>
    <row r="171" spans="1:9" ht="12.75">
      <c r="A171" t="s">
        <v>108</v>
      </c>
      <c r="B171">
        <v>85</v>
      </c>
      <c r="C171">
        <v>1</v>
      </c>
      <c r="D171">
        <v>0</v>
      </c>
      <c r="E171">
        <v>84</v>
      </c>
      <c r="F171">
        <v>56</v>
      </c>
      <c r="G171">
        <v>79</v>
      </c>
      <c r="H171">
        <v>6</v>
      </c>
      <c r="I171">
        <v>0</v>
      </c>
    </row>
    <row r="172" spans="1:9" ht="12.75">
      <c r="A172" t="s">
        <v>109</v>
      </c>
      <c r="B172">
        <v>106</v>
      </c>
      <c r="C172">
        <v>3</v>
      </c>
      <c r="D172">
        <v>0</v>
      </c>
      <c r="E172">
        <v>103</v>
      </c>
      <c r="F172">
        <v>83</v>
      </c>
      <c r="G172">
        <v>96</v>
      </c>
      <c r="H172">
        <v>11</v>
      </c>
      <c r="I172">
        <v>1</v>
      </c>
    </row>
    <row r="174" spans="1:9" ht="12.75">
      <c r="A174" t="s">
        <v>223</v>
      </c>
      <c r="B174">
        <f>SUM(B158:B173)</f>
        <v>1427</v>
      </c>
      <c r="C174">
        <f aca="true" t="shared" si="17" ref="C174:I174">SUM(C158:C173)</f>
        <v>63</v>
      </c>
      <c r="D174">
        <f t="shared" si="17"/>
        <v>1</v>
      </c>
      <c r="E174">
        <f t="shared" si="17"/>
        <v>1363</v>
      </c>
      <c r="F174">
        <f t="shared" si="17"/>
        <v>1033</v>
      </c>
      <c r="G174">
        <f t="shared" si="17"/>
        <v>1227</v>
      </c>
      <c r="H174">
        <f t="shared" si="17"/>
        <v>183</v>
      </c>
      <c r="I174">
        <f t="shared" si="17"/>
        <v>10</v>
      </c>
    </row>
    <row r="176" ht="12.75">
      <c r="A176" s="4" t="s">
        <v>241</v>
      </c>
    </row>
    <row r="177" spans="1:9" ht="12.75">
      <c r="A177" t="s">
        <v>110</v>
      </c>
      <c r="B177">
        <v>279</v>
      </c>
      <c r="C177">
        <v>13</v>
      </c>
      <c r="D177">
        <v>5</v>
      </c>
      <c r="E177">
        <v>261</v>
      </c>
      <c r="F177">
        <v>203</v>
      </c>
      <c r="G177">
        <v>179</v>
      </c>
      <c r="H177">
        <v>72</v>
      </c>
      <c r="I177">
        <v>8</v>
      </c>
    </row>
    <row r="178" spans="1:9" ht="12.75">
      <c r="A178" t="s">
        <v>111</v>
      </c>
      <c r="B178">
        <v>45</v>
      </c>
      <c r="C178">
        <v>1</v>
      </c>
      <c r="D178">
        <v>1</v>
      </c>
      <c r="E178">
        <v>43</v>
      </c>
      <c r="F178">
        <v>40</v>
      </c>
      <c r="G178">
        <v>34</v>
      </c>
      <c r="H178">
        <v>2</v>
      </c>
      <c r="I178">
        <v>3</v>
      </c>
    </row>
    <row r="179" spans="1:9" ht="12.75">
      <c r="A179" t="s">
        <v>112</v>
      </c>
      <c r="B179">
        <v>32</v>
      </c>
      <c r="C179">
        <v>1</v>
      </c>
      <c r="D179">
        <v>0</v>
      </c>
      <c r="E179">
        <v>31</v>
      </c>
      <c r="F179">
        <v>29</v>
      </c>
      <c r="G179">
        <v>23</v>
      </c>
      <c r="H179">
        <v>4</v>
      </c>
      <c r="I179">
        <v>0</v>
      </c>
    </row>
    <row r="181" spans="1:9" ht="12.75">
      <c r="A181" t="s">
        <v>223</v>
      </c>
      <c r="B181">
        <f>SUM(B177:B180)</f>
        <v>356</v>
      </c>
      <c r="C181">
        <f aca="true" t="shared" si="18" ref="C181:I181">SUM(C177:C180)</f>
        <v>15</v>
      </c>
      <c r="D181">
        <f t="shared" si="18"/>
        <v>6</v>
      </c>
      <c r="E181">
        <f t="shared" si="18"/>
        <v>335</v>
      </c>
      <c r="F181">
        <f t="shared" si="18"/>
        <v>272</v>
      </c>
      <c r="G181">
        <f t="shared" si="18"/>
        <v>236</v>
      </c>
      <c r="H181">
        <f t="shared" si="18"/>
        <v>78</v>
      </c>
      <c r="I181">
        <f t="shared" si="18"/>
        <v>11</v>
      </c>
    </row>
    <row r="183" ht="12.75">
      <c r="A183" s="4" t="s">
        <v>242</v>
      </c>
    </row>
    <row r="184" spans="1:9" ht="12.75">
      <c r="A184" t="s">
        <v>113</v>
      </c>
      <c r="B184">
        <v>114</v>
      </c>
      <c r="C184">
        <v>14</v>
      </c>
      <c r="D184">
        <v>1</v>
      </c>
      <c r="E184">
        <v>99</v>
      </c>
      <c r="F184">
        <v>82</v>
      </c>
      <c r="G184">
        <v>67</v>
      </c>
      <c r="H184">
        <v>42</v>
      </c>
      <c r="I184">
        <v>0</v>
      </c>
    </row>
    <row r="185" spans="1:9" ht="12.75">
      <c r="A185" t="s">
        <v>114</v>
      </c>
      <c r="B185">
        <v>180</v>
      </c>
      <c r="C185">
        <v>25</v>
      </c>
      <c r="D185">
        <v>0</v>
      </c>
      <c r="E185">
        <v>155</v>
      </c>
      <c r="F185">
        <v>106</v>
      </c>
      <c r="G185">
        <v>105</v>
      </c>
      <c r="H185">
        <v>46</v>
      </c>
      <c r="I185">
        <v>4</v>
      </c>
    </row>
    <row r="186" spans="1:9" ht="12.75">
      <c r="A186" t="s">
        <v>115</v>
      </c>
      <c r="B186">
        <v>620</v>
      </c>
      <c r="C186">
        <v>45</v>
      </c>
      <c r="D186">
        <v>12</v>
      </c>
      <c r="E186">
        <v>563</v>
      </c>
      <c r="F186">
        <v>406</v>
      </c>
      <c r="G186">
        <v>349</v>
      </c>
      <c r="H186">
        <v>184</v>
      </c>
      <c r="I186">
        <v>18</v>
      </c>
    </row>
    <row r="187" spans="1:9" ht="12.75">
      <c r="A187" t="s">
        <v>116</v>
      </c>
      <c r="B187">
        <v>588</v>
      </c>
      <c r="C187">
        <v>49</v>
      </c>
      <c r="D187">
        <v>6</v>
      </c>
      <c r="E187">
        <v>533</v>
      </c>
      <c r="F187">
        <v>325</v>
      </c>
      <c r="G187">
        <v>286</v>
      </c>
      <c r="H187">
        <v>244</v>
      </c>
      <c r="I187">
        <v>0</v>
      </c>
    </row>
    <row r="189" spans="1:9" ht="12.75">
      <c r="A189" t="s">
        <v>223</v>
      </c>
      <c r="B189">
        <f>SUM(B184:B188)</f>
        <v>1502</v>
      </c>
      <c r="C189">
        <f aca="true" t="shared" si="19" ref="C189:I189">SUM(C184:C188)</f>
        <v>133</v>
      </c>
      <c r="D189">
        <f t="shared" si="19"/>
        <v>19</v>
      </c>
      <c r="E189">
        <f t="shared" si="19"/>
        <v>1350</v>
      </c>
      <c r="F189">
        <f t="shared" si="19"/>
        <v>919</v>
      </c>
      <c r="G189">
        <f t="shared" si="19"/>
        <v>807</v>
      </c>
      <c r="H189">
        <f t="shared" si="19"/>
        <v>516</v>
      </c>
      <c r="I189">
        <f t="shared" si="19"/>
        <v>22</v>
      </c>
    </row>
    <row r="191" ht="12.75">
      <c r="A191" s="4" t="s">
        <v>243</v>
      </c>
    </row>
    <row r="192" spans="1:9" ht="12.75">
      <c r="A192" t="s">
        <v>117</v>
      </c>
      <c r="B192">
        <v>187</v>
      </c>
      <c r="C192">
        <v>28</v>
      </c>
      <c r="D192">
        <v>0</v>
      </c>
      <c r="E192">
        <v>159</v>
      </c>
      <c r="F192">
        <v>96</v>
      </c>
      <c r="G192">
        <v>78</v>
      </c>
      <c r="H192">
        <v>71</v>
      </c>
      <c r="I192">
        <v>0</v>
      </c>
    </row>
    <row r="193" spans="1:9" ht="12.75">
      <c r="A193" t="s">
        <v>118</v>
      </c>
      <c r="B193">
        <v>349</v>
      </c>
      <c r="C193">
        <v>40</v>
      </c>
      <c r="D193">
        <v>5</v>
      </c>
      <c r="E193">
        <v>304</v>
      </c>
      <c r="F193">
        <v>185</v>
      </c>
      <c r="G193">
        <v>163</v>
      </c>
      <c r="H193">
        <v>128</v>
      </c>
      <c r="I193">
        <v>0</v>
      </c>
    </row>
    <row r="194" spans="1:9" ht="12.75">
      <c r="A194" t="s">
        <v>119</v>
      </c>
      <c r="B194">
        <v>94</v>
      </c>
      <c r="C194">
        <v>14</v>
      </c>
      <c r="D194">
        <v>0</v>
      </c>
      <c r="E194">
        <v>80</v>
      </c>
      <c r="F194">
        <v>55</v>
      </c>
      <c r="G194">
        <v>49</v>
      </c>
      <c r="H194">
        <v>28</v>
      </c>
      <c r="I194">
        <v>2</v>
      </c>
    </row>
    <row r="196" spans="1:9" ht="12.75">
      <c r="A196" t="s">
        <v>223</v>
      </c>
      <c r="B196">
        <f>SUM(B192:B195)</f>
        <v>630</v>
      </c>
      <c r="C196">
        <f aca="true" t="shared" si="20" ref="C196:I196">SUM(C192:C195)</f>
        <v>82</v>
      </c>
      <c r="D196">
        <f t="shared" si="20"/>
        <v>5</v>
      </c>
      <c r="E196">
        <f t="shared" si="20"/>
        <v>543</v>
      </c>
      <c r="F196">
        <f t="shared" si="20"/>
        <v>336</v>
      </c>
      <c r="G196">
        <f t="shared" si="20"/>
        <v>290</v>
      </c>
      <c r="H196">
        <f t="shared" si="20"/>
        <v>227</v>
      </c>
      <c r="I196">
        <f t="shared" si="20"/>
        <v>2</v>
      </c>
    </row>
    <row r="198" ht="12.75">
      <c r="A198" s="4" t="s">
        <v>244</v>
      </c>
    </row>
    <row r="199" spans="1:9" ht="12.75">
      <c r="A199" t="s">
        <v>120</v>
      </c>
      <c r="B199">
        <v>178</v>
      </c>
      <c r="C199">
        <v>28</v>
      </c>
      <c r="D199">
        <v>0</v>
      </c>
      <c r="E199">
        <v>150</v>
      </c>
      <c r="F199">
        <v>77</v>
      </c>
      <c r="G199">
        <v>66</v>
      </c>
      <c r="H199">
        <v>83</v>
      </c>
      <c r="I199">
        <v>4</v>
      </c>
    </row>
    <row r="200" spans="1:9" ht="12.75">
      <c r="A200" t="s">
        <v>121</v>
      </c>
      <c r="B200">
        <v>225</v>
      </c>
      <c r="C200">
        <v>22</v>
      </c>
      <c r="D200">
        <v>2</v>
      </c>
      <c r="E200">
        <v>201</v>
      </c>
      <c r="F200">
        <v>146</v>
      </c>
      <c r="G200">
        <v>108</v>
      </c>
      <c r="H200">
        <v>80</v>
      </c>
      <c r="I200">
        <v>7</v>
      </c>
    </row>
    <row r="201" spans="1:9" ht="12.75">
      <c r="A201" t="s">
        <v>122</v>
      </c>
      <c r="B201">
        <v>48</v>
      </c>
      <c r="C201">
        <v>9</v>
      </c>
      <c r="D201">
        <v>2</v>
      </c>
      <c r="E201">
        <v>37</v>
      </c>
      <c r="F201">
        <v>23</v>
      </c>
      <c r="G201">
        <v>19</v>
      </c>
      <c r="H201">
        <v>17</v>
      </c>
      <c r="I201">
        <v>0</v>
      </c>
    </row>
    <row r="202" spans="1:9" ht="12.75">
      <c r="A202" t="s">
        <v>123</v>
      </c>
      <c r="B202">
        <v>386</v>
      </c>
      <c r="C202">
        <v>41</v>
      </c>
      <c r="D202">
        <v>1</v>
      </c>
      <c r="E202">
        <v>344</v>
      </c>
      <c r="F202">
        <v>230</v>
      </c>
      <c r="G202">
        <v>200</v>
      </c>
      <c r="H202">
        <v>126</v>
      </c>
      <c r="I202">
        <v>8</v>
      </c>
    </row>
    <row r="203" spans="1:9" ht="12.75">
      <c r="A203" t="s">
        <v>124</v>
      </c>
      <c r="B203">
        <v>163</v>
      </c>
      <c r="C203">
        <v>29</v>
      </c>
      <c r="D203">
        <v>0</v>
      </c>
      <c r="E203">
        <v>134</v>
      </c>
      <c r="F203">
        <v>85</v>
      </c>
      <c r="G203">
        <v>66</v>
      </c>
      <c r="H203">
        <v>54</v>
      </c>
      <c r="I203">
        <v>4</v>
      </c>
    </row>
    <row r="204" spans="1:9" ht="12.75">
      <c r="A204" t="s">
        <v>125</v>
      </c>
      <c r="B204">
        <v>168</v>
      </c>
      <c r="C204">
        <v>6</v>
      </c>
      <c r="D204">
        <v>0</v>
      </c>
      <c r="E204">
        <v>162</v>
      </c>
      <c r="F204">
        <v>123</v>
      </c>
      <c r="G204">
        <v>88</v>
      </c>
      <c r="H204">
        <v>52</v>
      </c>
      <c r="I204">
        <v>0</v>
      </c>
    </row>
    <row r="205" spans="1:9" ht="12.75">
      <c r="A205" t="s">
        <v>126</v>
      </c>
      <c r="B205">
        <v>716</v>
      </c>
      <c r="C205">
        <v>92</v>
      </c>
      <c r="D205">
        <v>0</v>
      </c>
      <c r="E205">
        <v>624</v>
      </c>
      <c r="F205">
        <v>369</v>
      </c>
      <c r="G205">
        <v>316</v>
      </c>
      <c r="H205">
        <v>279</v>
      </c>
      <c r="I205">
        <v>5</v>
      </c>
    </row>
    <row r="206" spans="1:9" ht="12.75">
      <c r="A206" t="s">
        <v>127</v>
      </c>
      <c r="B206">
        <v>148</v>
      </c>
      <c r="C206">
        <v>17</v>
      </c>
      <c r="D206">
        <v>0</v>
      </c>
      <c r="E206">
        <v>131</v>
      </c>
      <c r="F206">
        <v>77</v>
      </c>
      <c r="G206">
        <v>74</v>
      </c>
      <c r="H206">
        <v>67</v>
      </c>
      <c r="I206">
        <v>1</v>
      </c>
    </row>
    <row r="207" spans="1:9" ht="12.75">
      <c r="A207" t="s">
        <v>128</v>
      </c>
      <c r="B207">
        <v>148</v>
      </c>
      <c r="C207">
        <v>12</v>
      </c>
      <c r="D207">
        <v>0</v>
      </c>
      <c r="E207">
        <v>136</v>
      </c>
      <c r="F207">
        <v>94</v>
      </c>
      <c r="G207">
        <v>84</v>
      </c>
      <c r="H207">
        <v>53</v>
      </c>
      <c r="I207">
        <v>2</v>
      </c>
    </row>
    <row r="208" spans="1:9" ht="12.75">
      <c r="A208" t="s">
        <v>129</v>
      </c>
      <c r="B208">
        <v>1170</v>
      </c>
      <c r="C208">
        <v>211</v>
      </c>
      <c r="D208">
        <v>2</v>
      </c>
      <c r="E208">
        <v>957</v>
      </c>
      <c r="F208">
        <v>626</v>
      </c>
      <c r="G208">
        <v>565</v>
      </c>
      <c r="H208">
        <v>377</v>
      </c>
      <c r="I208">
        <v>19</v>
      </c>
    </row>
    <row r="209" spans="1:9" ht="12.75">
      <c r="A209" t="s">
        <v>130</v>
      </c>
      <c r="B209">
        <v>302</v>
      </c>
      <c r="C209">
        <v>47</v>
      </c>
      <c r="D209">
        <v>1</v>
      </c>
      <c r="E209">
        <v>254</v>
      </c>
      <c r="F209">
        <v>169</v>
      </c>
      <c r="G209">
        <v>130</v>
      </c>
      <c r="H209">
        <v>95</v>
      </c>
      <c r="I209">
        <v>22</v>
      </c>
    </row>
    <row r="211" spans="1:9" ht="12.75">
      <c r="A211" t="s">
        <v>223</v>
      </c>
      <c r="B211">
        <f>SUM(B199:B210)</f>
        <v>3652</v>
      </c>
      <c r="C211">
        <f aca="true" t="shared" si="21" ref="C211:I211">SUM(C199:C210)</f>
        <v>514</v>
      </c>
      <c r="D211">
        <f t="shared" si="21"/>
        <v>8</v>
      </c>
      <c r="E211">
        <f t="shared" si="21"/>
        <v>3130</v>
      </c>
      <c r="F211">
        <f t="shared" si="21"/>
        <v>2019</v>
      </c>
      <c r="G211">
        <f t="shared" si="21"/>
        <v>1716</v>
      </c>
      <c r="H211">
        <f t="shared" si="21"/>
        <v>1283</v>
      </c>
      <c r="I211">
        <f t="shared" si="21"/>
        <v>72</v>
      </c>
    </row>
    <row r="213" ht="12.75">
      <c r="A213" s="4" t="s">
        <v>245</v>
      </c>
    </row>
    <row r="214" spans="1:9" ht="12.75">
      <c r="A214" t="s">
        <v>131</v>
      </c>
      <c r="B214">
        <v>1514</v>
      </c>
      <c r="C214">
        <v>116</v>
      </c>
      <c r="D214">
        <v>1</v>
      </c>
      <c r="E214">
        <v>1397</v>
      </c>
      <c r="F214">
        <v>929</v>
      </c>
      <c r="G214">
        <v>928</v>
      </c>
      <c r="H214">
        <v>520</v>
      </c>
      <c r="I214">
        <v>17</v>
      </c>
    </row>
    <row r="216" spans="1:9" ht="12.75">
      <c r="A216" t="s">
        <v>223</v>
      </c>
      <c r="B216">
        <f>SUM(B214:B215)</f>
        <v>1514</v>
      </c>
      <c r="C216">
        <f aca="true" t="shared" si="22" ref="C216:I216">SUM(C214:C215)</f>
        <v>116</v>
      </c>
      <c r="D216">
        <f t="shared" si="22"/>
        <v>1</v>
      </c>
      <c r="E216">
        <f t="shared" si="22"/>
        <v>1397</v>
      </c>
      <c r="F216">
        <f t="shared" si="22"/>
        <v>929</v>
      </c>
      <c r="G216">
        <f t="shared" si="22"/>
        <v>928</v>
      </c>
      <c r="H216">
        <f t="shared" si="22"/>
        <v>520</v>
      </c>
      <c r="I216">
        <f t="shared" si="22"/>
        <v>17</v>
      </c>
    </row>
    <row r="218" ht="12.75">
      <c r="A218" s="4" t="s">
        <v>246</v>
      </c>
    </row>
    <row r="219" spans="1:9" ht="12.75">
      <c r="A219" t="s">
        <v>132</v>
      </c>
      <c r="B219">
        <v>146</v>
      </c>
      <c r="C219">
        <v>5</v>
      </c>
      <c r="D219">
        <v>0</v>
      </c>
      <c r="E219">
        <v>141</v>
      </c>
      <c r="F219">
        <v>111</v>
      </c>
      <c r="G219">
        <v>71</v>
      </c>
      <c r="H219">
        <v>51</v>
      </c>
      <c r="I219">
        <v>7</v>
      </c>
    </row>
    <row r="220" spans="1:9" ht="12.75">
      <c r="A220" t="s">
        <v>133</v>
      </c>
      <c r="B220">
        <v>166</v>
      </c>
      <c r="C220">
        <v>20</v>
      </c>
      <c r="D220">
        <v>0</v>
      </c>
      <c r="E220">
        <v>146</v>
      </c>
      <c r="F220">
        <v>131</v>
      </c>
      <c r="G220">
        <v>128</v>
      </c>
      <c r="H220">
        <v>15</v>
      </c>
      <c r="I220">
        <v>4</v>
      </c>
    </row>
    <row r="221" spans="1:9" ht="12.75">
      <c r="A221" t="s">
        <v>134</v>
      </c>
      <c r="B221">
        <v>173</v>
      </c>
      <c r="C221">
        <v>8</v>
      </c>
      <c r="D221">
        <v>0</v>
      </c>
      <c r="E221">
        <v>165</v>
      </c>
      <c r="F221">
        <v>133</v>
      </c>
      <c r="G221">
        <v>107</v>
      </c>
      <c r="H221">
        <v>54</v>
      </c>
      <c r="I221">
        <v>0</v>
      </c>
    </row>
    <row r="223" spans="1:9" ht="12.75">
      <c r="A223" t="s">
        <v>223</v>
      </c>
      <c r="B223">
        <f>SUM(B219:B222)</f>
        <v>485</v>
      </c>
      <c r="C223">
        <f aca="true" t="shared" si="23" ref="C223:I223">SUM(C219:C222)</f>
        <v>33</v>
      </c>
      <c r="D223">
        <f t="shared" si="23"/>
        <v>0</v>
      </c>
      <c r="E223">
        <f t="shared" si="23"/>
        <v>452</v>
      </c>
      <c r="F223">
        <f t="shared" si="23"/>
        <v>375</v>
      </c>
      <c r="G223">
        <f t="shared" si="23"/>
        <v>306</v>
      </c>
      <c r="H223">
        <f t="shared" si="23"/>
        <v>120</v>
      </c>
      <c r="I223">
        <f t="shared" si="23"/>
        <v>11</v>
      </c>
    </row>
    <row r="225" ht="12.75">
      <c r="A225" s="4" t="s">
        <v>247</v>
      </c>
    </row>
    <row r="226" spans="1:9" ht="12.75">
      <c r="A226" t="s">
        <v>135</v>
      </c>
      <c r="B226">
        <v>656</v>
      </c>
      <c r="C226">
        <v>52</v>
      </c>
      <c r="D226">
        <v>7</v>
      </c>
      <c r="E226">
        <v>597</v>
      </c>
      <c r="F226">
        <v>320</v>
      </c>
      <c r="G226">
        <v>319</v>
      </c>
      <c r="H226">
        <v>236</v>
      </c>
      <c r="I226">
        <v>3</v>
      </c>
    </row>
    <row r="227" spans="1:9" ht="12.75">
      <c r="A227" t="s">
        <v>136</v>
      </c>
      <c r="B227">
        <v>1670</v>
      </c>
      <c r="C227">
        <v>183</v>
      </c>
      <c r="D227">
        <v>22</v>
      </c>
      <c r="E227">
        <v>1465</v>
      </c>
      <c r="F227">
        <v>933</v>
      </c>
      <c r="G227">
        <v>1015</v>
      </c>
      <c r="H227">
        <v>513</v>
      </c>
      <c r="I227">
        <v>26</v>
      </c>
    </row>
    <row r="228" spans="1:9" ht="12.75">
      <c r="A228" t="s">
        <v>137</v>
      </c>
      <c r="B228">
        <v>261</v>
      </c>
      <c r="C228">
        <v>21</v>
      </c>
      <c r="D228">
        <v>4</v>
      </c>
      <c r="E228">
        <v>236</v>
      </c>
      <c r="F228">
        <v>164</v>
      </c>
      <c r="G228">
        <v>165</v>
      </c>
      <c r="H228">
        <v>76</v>
      </c>
      <c r="I228">
        <v>4</v>
      </c>
    </row>
    <row r="230" spans="1:9" ht="12.75">
      <c r="A230" t="s">
        <v>223</v>
      </c>
      <c r="B230">
        <f>SUM(B226:B229)</f>
        <v>2587</v>
      </c>
      <c r="C230">
        <f aca="true" t="shared" si="24" ref="C230:I230">SUM(C226:C229)</f>
        <v>256</v>
      </c>
      <c r="D230">
        <f t="shared" si="24"/>
        <v>33</v>
      </c>
      <c r="E230">
        <f t="shared" si="24"/>
        <v>2298</v>
      </c>
      <c r="F230">
        <f t="shared" si="24"/>
        <v>1417</v>
      </c>
      <c r="G230">
        <f t="shared" si="24"/>
        <v>1499</v>
      </c>
      <c r="H230">
        <f t="shared" si="24"/>
        <v>825</v>
      </c>
      <c r="I230">
        <f t="shared" si="24"/>
        <v>33</v>
      </c>
    </row>
    <row r="232" ht="12.75">
      <c r="A232" s="4" t="s">
        <v>248</v>
      </c>
    </row>
    <row r="233" spans="1:9" ht="12.75">
      <c r="A233" t="s">
        <v>138</v>
      </c>
      <c r="B233">
        <v>36</v>
      </c>
      <c r="C233">
        <v>1</v>
      </c>
      <c r="D233">
        <v>0</v>
      </c>
      <c r="E233">
        <v>35</v>
      </c>
      <c r="F233">
        <v>28</v>
      </c>
      <c r="G233">
        <v>27</v>
      </c>
      <c r="H233">
        <v>7</v>
      </c>
      <c r="I233">
        <v>0</v>
      </c>
    </row>
    <row r="234" spans="1:9" ht="12.75">
      <c r="A234" t="s">
        <v>139</v>
      </c>
      <c r="B234">
        <v>22</v>
      </c>
      <c r="C234">
        <v>1</v>
      </c>
      <c r="D234">
        <v>0</v>
      </c>
      <c r="E234">
        <v>21</v>
      </c>
      <c r="F234">
        <v>15</v>
      </c>
      <c r="G234">
        <v>12</v>
      </c>
      <c r="H234">
        <v>9</v>
      </c>
      <c r="I234">
        <v>0</v>
      </c>
    </row>
    <row r="235" spans="1:9" ht="12.75">
      <c r="A235" t="s">
        <v>140</v>
      </c>
      <c r="B235">
        <v>41</v>
      </c>
      <c r="C235">
        <v>0</v>
      </c>
      <c r="D235">
        <v>0</v>
      </c>
      <c r="E235">
        <v>41</v>
      </c>
      <c r="F235">
        <v>35</v>
      </c>
      <c r="G235">
        <v>31</v>
      </c>
      <c r="H235">
        <v>7</v>
      </c>
      <c r="I235">
        <v>0</v>
      </c>
    </row>
    <row r="236" spans="1:9" ht="12.75">
      <c r="A236" t="s">
        <v>141</v>
      </c>
      <c r="B236">
        <v>126</v>
      </c>
      <c r="C236">
        <v>11</v>
      </c>
      <c r="D236">
        <v>3</v>
      </c>
      <c r="E236">
        <v>112</v>
      </c>
      <c r="F236">
        <v>70</v>
      </c>
      <c r="G236">
        <v>74</v>
      </c>
      <c r="H236">
        <v>43</v>
      </c>
      <c r="I236">
        <v>1</v>
      </c>
    </row>
    <row r="237" spans="1:9" ht="12.75">
      <c r="A237" t="s">
        <v>142</v>
      </c>
      <c r="B237">
        <v>61</v>
      </c>
      <c r="C237">
        <v>4</v>
      </c>
      <c r="D237">
        <v>1</v>
      </c>
      <c r="E237">
        <v>56</v>
      </c>
      <c r="F237">
        <v>48</v>
      </c>
      <c r="G237">
        <v>41</v>
      </c>
      <c r="H237">
        <v>11</v>
      </c>
      <c r="I237">
        <v>0</v>
      </c>
    </row>
    <row r="239" spans="1:9" ht="12.75">
      <c r="A239" t="s">
        <v>223</v>
      </c>
      <c r="B239">
        <f>SUM(B233:B238)</f>
        <v>286</v>
      </c>
      <c r="C239">
        <f aca="true" t="shared" si="25" ref="C239:I239">SUM(C233:C238)</f>
        <v>17</v>
      </c>
      <c r="D239">
        <f t="shared" si="25"/>
        <v>4</v>
      </c>
      <c r="E239">
        <f t="shared" si="25"/>
        <v>265</v>
      </c>
      <c r="F239">
        <f t="shared" si="25"/>
        <v>196</v>
      </c>
      <c r="G239">
        <f t="shared" si="25"/>
        <v>185</v>
      </c>
      <c r="H239">
        <f t="shared" si="25"/>
        <v>77</v>
      </c>
      <c r="I239">
        <f t="shared" si="25"/>
        <v>1</v>
      </c>
    </row>
    <row r="241" ht="12.75">
      <c r="A241" s="4" t="s">
        <v>249</v>
      </c>
    </row>
    <row r="242" spans="1:9" ht="12.75">
      <c r="A242" t="s">
        <v>143</v>
      </c>
      <c r="B242">
        <v>123</v>
      </c>
      <c r="C242">
        <v>31</v>
      </c>
      <c r="D242">
        <v>0</v>
      </c>
      <c r="E242">
        <v>92</v>
      </c>
      <c r="F242">
        <v>49</v>
      </c>
      <c r="G242">
        <v>60</v>
      </c>
      <c r="H242">
        <v>28</v>
      </c>
      <c r="I242">
        <v>2</v>
      </c>
    </row>
    <row r="243" spans="1:9" ht="12.75">
      <c r="A243" t="s">
        <v>144</v>
      </c>
      <c r="B243">
        <v>205</v>
      </c>
      <c r="C243">
        <v>43</v>
      </c>
      <c r="D243">
        <v>0</v>
      </c>
      <c r="E243">
        <v>162</v>
      </c>
      <c r="F243">
        <v>90</v>
      </c>
      <c r="G243">
        <v>85</v>
      </c>
      <c r="H243">
        <v>66</v>
      </c>
      <c r="I243">
        <v>5</v>
      </c>
    </row>
    <row r="244" spans="1:9" ht="12.75">
      <c r="A244" t="s">
        <v>145</v>
      </c>
      <c r="B244">
        <v>32</v>
      </c>
      <c r="C244">
        <v>8</v>
      </c>
      <c r="D244">
        <v>0</v>
      </c>
      <c r="E244">
        <v>24</v>
      </c>
      <c r="F244">
        <v>15</v>
      </c>
      <c r="G244">
        <v>10</v>
      </c>
      <c r="H244">
        <v>16</v>
      </c>
      <c r="I244">
        <v>0</v>
      </c>
    </row>
    <row r="245" spans="1:9" ht="12.75">
      <c r="A245" t="s">
        <v>146</v>
      </c>
      <c r="B245">
        <v>612</v>
      </c>
      <c r="C245">
        <v>160</v>
      </c>
      <c r="D245">
        <v>4</v>
      </c>
      <c r="E245">
        <v>448</v>
      </c>
      <c r="F245">
        <v>260</v>
      </c>
      <c r="G245">
        <v>230</v>
      </c>
      <c r="H245">
        <v>164</v>
      </c>
      <c r="I245">
        <v>2</v>
      </c>
    </row>
    <row r="246" spans="1:9" ht="12.75">
      <c r="A246" t="s">
        <v>147</v>
      </c>
      <c r="B246">
        <v>170</v>
      </c>
      <c r="C246">
        <v>23</v>
      </c>
      <c r="D246">
        <v>6</v>
      </c>
      <c r="E246">
        <v>141</v>
      </c>
      <c r="F246">
        <v>89</v>
      </c>
      <c r="G246">
        <v>68</v>
      </c>
      <c r="H246">
        <v>56</v>
      </c>
      <c r="I246">
        <v>0</v>
      </c>
    </row>
    <row r="247" spans="1:9" ht="12.75">
      <c r="A247" t="s">
        <v>148</v>
      </c>
      <c r="B247">
        <v>38</v>
      </c>
      <c r="C247">
        <v>7</v>
      </c>
      <c r="D247">
        <v>0</v>
      </c>
      <c r="E247">
        <v>31</v>
      </c>
      <c r="F247">
        <v>17</v>
      </c>
      <c r="G247">
        <v>16</v>
      </c>
      <c r="H247">
        <v>13</v>
      </c>
      <c r="I247">
        <v>0</v>
      </c>
    </row>
    <row r="249" spans="1:9" ht="12.75">
      <c r="A249" t="s">
        <v>223</v>
      </c>
      <c r="B249">
        <f>SUM(B242:B248)</f>
        <v>1180</v>
      </c>
      <c r="C249">
        <f aca="true" t="shared" si="26" ref="C249:I249">SUM(C242:C248)</f>
        <v>272</v>
      </c>
      <c r="D249">
        <f t="shared" si="26"/>
        <v>10</v>
      </c>
      <c r="E249">
        <f t="shared" si="26"/>
        <v>898</v>
      </c>
      <c r="F249">
        <f t="shared" si="26"/>
        <v>520</v>
      </c>
      <c r="G249">
        <f t="shared" si="26"/>
        <v>469</v>
      </c>
      <c r="H249">
        <f t="shared" si="26"/>
        <v>343</v>
      </c>
      <c r="I249">
        <f t="shared" si="26"/>
        <v>9</v>
      </c>
    </row>
    <row r="251" ht="12.75">
      <c r="A251" s="4" t="s">
        <v>250</v>
      </c>
    </row>
    <row r="252" spans="1:9" ht="12.75">
      <c r="A252" t="s">
        <v>149</v>
      </c>
      <c r="B252">
        <v>84</v>
      </c>
      <c r="C252">
        <v>3</v>
      </c>
      <c r="D252">
        <v>0</v>
      </c>
      <c r="E252">
        <v>81</v>
      </c>
      <c r="F252">
        <v>61</v>
      </c>
      <c r="G252">
        <v>69</v>
      </c>
      <c r="H252">
        <v>10</v>
      </c>
      <c r="I252">
        <v>0</v>
      </c>
    </row>
    <row r="253" spans="1:9" ht="12.75">
      <c r="A253" t="s">
        <v>150</v>
      </c>
      <c r="B253">
        <v>277</v>
      </c>
      <c r="C253">
        <v>25</v>
      </c>
      <c r="D253">
        <v>1</v>
      </c>
      <c r="E253">
        <v>251</v>
      </c>
      <c r="F253">
        <v>197</v>
      </c>
      <c r="G253">
        <v>215</v>
      </c>
      <c r="H253">
        <v>41</v>
      </c>
      <c r="I253">
        <v>0</v>
      </c>
    </row>
    <row r="254" spans="1:9" ht="12.75">
      <c r="A254" t="s">
        <v>151</v>
      </c>
      <c r="B254">
        <v>20</v>
      </c>
      <c r="C254">
        <v>0</v>
      </c>
      <c r="D254">
        <v>1</v>
      </c>
      <c r="E254">
        <v>19</v>
      </c>
      <c r="F254">
        <v>14</v>
      </c>
      <c r="G254">
        <v>16</v>
      </c>
      <c r="H254">
        <v>1</v>
      </c>
      <c r="I254">
        <v>1</v>
      </c>
    </row>
    <row r="255" spans="1:9" ht="12.75">
      <c r="A255" t="s">
        <v>152</v>
      </c>
      <c r="B255">
        <v>150</v>
      </c>
      <c r="C255">
        <v>3</v>
      </c>
      <c r="D255">
        <v>1</v>
      </c>
      <c r="E255">
        <v>146</v>
      </c>
      <c r="F255">
        <v>100</v>
      </c>
      <c r="G255">
        <v>129</v>
      </c>
      <c r="H255">
        <v>25</v>
      </c>
      <c r="I255">
        <v>0</v>
      </c>
    </row>
    <row r="256" spans="1:9" ht="12.75">
      <c r="A256" t="s">
        <v>153</v>
      </c>
      <c r="B256">
        <v>74</v>
      </c>
      <c r="C256">
        <v>3</v>
      </c>
      <c r="D256">
        <v>0</v>
      </c>
      <c r="E256">
        <v>71</v>
      </c>
      <c r="F256">
        <v>53</v>
      </c>
      <c r="G256">
        <v>59</v>
      </c>
      <c r="H256">
        <v>16</v>
      </c>
      <c r="I256">
        <v>0</v>
      </c>
    </row>
    <row r="257" spans="1:9" ht="12.75">
      <c r="A257" t="s">
        <v>154</v>
      </c>
      <c r="B257">
        <v>113</v>
      </c>
      <c r="C257">
        <v>7</v>
      </c>
      <c r="D257">
        <v>0</v>
      </c>
      <c r="E257">
        <v>106</v>
      </c>
      <c r="F257">
        <v>71</v>
      </c>
      <c r="G257">
        <v>65</v>
      </c>
      <c r="H257">
        <v>39</v>
      </c>
      <c r="I257">
        <v>0</v>
      </c>
    </row>
    <row r="259" spans="1:9" ht="12.75">
      <c r="A259" t="s">
        <v>223</v>
      </c>
      <c r="B259">
        <f>SUM(B252:B258)</f>
        <v>718</v>
      </c>
      <c r="C259">
        <f aca="true" t="shared" si="27" ref="C259:I259">SUM(C252:C258)</f>
        <v>41</v>
      </c>
      <c r="D259">
        <f t="shared" si="27"/>
        <v>3</v>
      </c>
      <c r="E259">
        <f t="shared" si="27"/>
        <v>674</v>
      </c>
      <c r="F259">
        <f t="shared" si="27"/>
        <v>496</v>
      </c>
      <c r="G259">
        <f t="shared" si="27"/>
        <v>553</v>
      </c>
      <c r="H259">
        <f t="shared" si="27"/>
        <v>132</v>
      </c>
      <c r="I259">
        <f t="shared" si="27"/>
        <v>1</v>
      </c>
    </row>
    <row r="261" ht="12.75">
      <c r="A261" s="4" t="s">
        <v>251</v>
      </c>
    </row>
    <row r="262" spans="1:9" ht="12.75">
      <c r="A262" t="s">
        <v>155</v>
      </c>
      <c r="B262">
        <v>147</v>
      </c>
      <c r="C262">
        <v>2</v>
      </c>
      <c r="D262">
        <v>0</v>
      </c>
      <c r="E262">
        <v>145</v>
      </c>
      <c r="F262">
        <v>116</v>
      </c>
      <c r="G262">
        <v>119</v>
      </c>
      <c r="H262">
        <v>31</v>
      </c>
      <c r="I262">
        <v>0</v>
      </c>
    </row>
    <row r="263" spans="1:9" ht="12.75">
      <c r="A263" t="s">
        <v>156</v>
      </c>
      <c r="B263">
        <v>55</v>
      </c>
      <c r="C263">
        <v>1</v>
      </c>
      <c r="D263">
        <v>0</v>
      </c>
      <c r="E263">
        <v>54</v>
      </c>
      <c r="F263">
        <v>44</v>
      </c>
      <c r="G263">
        <v>44</v>
      </c>
      <c r="H263">
        <v>9</v>
      </c>
      <c r="I263">
        <v>0</v>
      </c>
    </row>
    <row r="265" spans="1:9" ht="12.75">
      <c r="A265" t="s">
        <v>223</v>
      </c>
      <c r="B265">
        <f>SUM(B262:B264)</f>
        <v>202</v>
      </c>
      <c r="C265">
        <f aca="true" t="shared" si="28" ref="C265:I265">SUM(C262:C264)</f>
        <v>3</v>
      </c>
      <c r="D265">
        <f t="shared" si="28"/>
        <v>0</v>
      </c>
      <c r="E265">
        <f t="shared" si="28"/>
        <v>199</v>
      </c>
      <c r="F265">
        <f t="shared" si="28"/>
        <v>160</v>
      </c>
      <c r="G265">
        <f t="shared" si="28"/>
        <v>163</v>
      </c>
      <c r="H265">
        <f t="shared" si="28"/>
        <v>40</v>
      </c>
      <c r="I265">
        <f t="shared" si="28"/>
        <v>0</v>
      </c>
    </row>
    <row r="267" ht="12.75">
      <c r="A267" s="4" t="s">
        <v>252</v>
      </c>
    </row>
    <row r="268" spans="1:9" ht="12.75">
      <c r="A268" t="s">
        <v>157</v>
      </c>
      <c r="B268">
        <v>197</v>
      </c>
      <c r="C268">
        <v>11</v>
      </c>
      <c r="D268">
        <v>7</v>
      </c>
      <c r="E268">
        <v>179</v>
      </c>
      <c r="F268">
        <v>128</v>
      </c>
      <c r="G268">
        <v>100</v>
      </c>
      <c r="H268">
        <v>63</v>
      </c>
      <c r="I268">
        <v>7</v>
      </c>
    </row>
    <row r="269" spans="1:9" ht="12.75">
      <c r="A269" t="s">
        <v>158</v>
      </c>
      <c r="B269">
        <v>20</v>
      </c>
      <c r="C269">
        <v>6</v>
      </c>
      <c r="D269">
        <v>0</v>
      </c>
      <c r="E269">
        <v>14</v>
      </c>
      <c r="F269">
        <v>12</v>
      </c>
      <c r="G269">
        <v>6</v>
      </c>
      <c r="H269">
        <v>5</v>
      </c>
      <c r="I269">
        <v>0</v>
      </c>
    </row>
    <row r="270" spans="1:9" ht="12.75">
      <c r="A270" t="s">
        <v>159</v>
      </c>
      <c r="B270">
        <v>14</v>
      </c>
      <c r="C270">
        <v>0</v>
      </c>
      <c r="D270">
        <v>0</v>
      </c>
      <c r="E270">
        <v>14</v>
      </c>
      <c r="F270">
        <v>12</v>
      </c>
      <c r="G270">
        <v>11</v>
      </c>
      <c r="H270">
        <v>2</v>
      </c>
      <c r="I270">
        <v>0</v>
      </c>
    </row>
    <row r="271" spans="1:9" ht="12.75">
      <c r="A271" t="s">
        <v>160</v>
      </c>
      <c r="B271">
        <v>22</v>
      </c>
      <c r="C271">
        <v>1</v>
      </c>
      <c r="D271">
        <v>0</v>
      </c>
      <c r="E271">
        <v>21</v>
      </c>
      <c r="F271">
        <v>11</v>
      </c>
      <c r="G271">
        <v>9</v>
      </c>
      <c r="H271">
        <v>1</v>
      </c>
      <c r="I271">
        <v>0</v>
      </c>
    </row>
    <row r="272" spans="1:9" ht="12.75">
      <c r="A272" t="s">
        <v>161</v>
      </c>
      <c r="B272">
        <v>53</v>
      </c>
      <c r="C272">
        <v>4</v>
      </c>
      <c r="D272">
        <v>0</v>
      </c>
      <c r="E272">
        <v>49</v>
      </c>
      <c r="F272">
        <v>37</v>
      </c>
      <c r="G272">
        <v>38</v>
      </c>
      <c r="H272">
        <v>13</v>
      </c>
      <c r="I272">
        <v>0</v>
      </c>
    </row>
    <row r="273" spans="1:9" ht="12.75">
      <c r="A273" t="s">
        <v>162</v>
      </c>
      <c r="B273">
        <v>21</v>
      </c>
      <c r="C273">
        <v>0</v>
      </c>
      <c r="D273">
        <v>0</v>
      </c>
      <c r="E273">
        <v>21</v>
      </c>
      <c r="F273">
        <v>15</v>
      </c>
      <c r="G273">
        <v>16</v>
      </c>
      <c r="H273">
        <v>7</v>
      </c>
      <c r="I273">
        <v>0</v>
      </c>
    </row>
    <row r="274" spans="1:9" ht="12.75">
      <c r="A274" t="s">
        <v>163</v>
      </c>
      <c r="B274">
        <v>29</v>
      </c>
      <c r="C274">
        <v>0</v>
      </c>
      <c r="D274">
        <v>0</v>
      </c>
      <c r="E274">
        <v>29</v>
      </c>
      <c r="F274">
        <v>11</v>
      </c>
      <c r="G274">
        <v>12</v>
      </c>
      <c r="H274">
        <v>6</v>
      </c>
      <c r="I274">
        <v>0</v>
      </c>
    </row>
    <row r="275" spans="1:9" ht="12.75">
      <c r="A275" t="s">
        <v>164</v>
      </c>
      <c r="B275">
        <v>26</v>
      </c>
      <c r="C275">
        <v>0</v>
      </c>
      <c r="D275">
        <v>0</v>
      </c>
      <c r="E275">
        <v>26</v>
      </c>
      <c r="F275">
        <v>24</v>
      </c>
      <c r="G275">
        <v>18</v>
      </c>
      <c r="H275">
        <v>2</v>
      </c>
      <c r="I275">
        <v>0</v>
      </c>
    </row>
    <row r="276" spans="1:9" ht="12.75">
      <c r="A276" t="s">
        <v>165</v>
      </c>
      <c r="B276">
        <v>19</v>
      </c>
      <c r="C276">
        <v>4</v>
      </c>
      <c r="D276">
        <v>0</v>
      </c>
      <c r="E276">
        <v>15</v>
      </c>
      <c r="F276">
        <v>11</v>
      </c>
      <c r="G276">
        <v>11</v>
      </c>
      <c r="H276">
        <v>5</v>
      </c>
      <c r="I276">
        <v>0</v>
      </c>
    </row>
    <row r="277" spans="1:9" ht="12.75">
      <c r="A277" t="s">
        <v>166</v>
      </c>
      <c r="B277">
        <v>43</v>
      </c>
      <c r="C277">
        <v>4</v>
      </c>
      <c r="D277">
        <v>0</v>
      </c>
      <c r="E277">
        <v>39</v>
      </c>
      <c r="F277">
        <v>22</v>
      </c>
      <c r="G277">
        <v>26</v>
      </c>
      <c r="H277">
        <v>18</v>
      </c>
      <c r="I277">
        <v>0</v>
      </c>
    </row>
    <row r="278" spans="1:9" ht="12.75">
      <c r="A278" t="s">
        <v>167</v>
      </c>
      <c r="B278">
        <v>18</v>
      </c>
      <c r="C278">
        <v>0</v>
      </c>
      <c r="D278">
        <v>0</v>
      </c>
      <c r="E278">
        <v>18</v>
      </c>
      <c r="F278">
        <v>15</v>
      </c>
      <c r="G278">
        <v>15</v>
      </c>
      <c r="H278">
        <v>4</v>
      </c>
      <c r="I278">
        <v>0</v>
      </c>
    </row>
    <row r="279" spans="1:9" ht="12.75">
      <c r="A279" t="s">
        <v>168</v>
      </c>
      <c r="B279">
        <v>110</v>
      </c>
      <c r="C279">
        <v>14</v>
      </c>
      <c r="D279">
        <v>0</v>
      </c>
      <c r="E279">
        <v>96</v>
      </c>
      <c r="F279">
        <v>72</v>
      </c>
      <c r="G279">
        <v>62</v>
      </c>
      <c r="H279">
        <v>30</v>
      </c>
      <c r="I279">
        <v>3</v>
      </c>
    </row>
    <row r="281" spans="1:9" ht="12.75">
      <c r="A281" t="s">
        <v>223</v>
      </c>
      <c r="B281">
        <f>SUM(B268:B280)</f>
        <v>572</v>
      </c>
      <c r="C281">
        <f aca="true" t="shared" si="29" ref="C281:I281">SUM(C268:C280)</f>
        <v>44</v>
      </c>
      <c r="D281">
        <f t="shared" si="29"/>
        <v>7</v>
      </c>
      <c r="E281">
        <f t="shared" si="29"/>
        <v>521</v>
      </c>
      <c r="F281">
        <f t="shared" si="29"/>
        <v>370</v>
      </c>
      <c r="G281">
        <f t="shared" si="29"/>
        <v>324</v>
      </c>
      <c r="H281">
        <f t="shared" si="29"/>
        <v>156</v>
      </c>
      <c r="I281">
        <f t="shared" si="29"/>
        <v>10</v>
      </c>
    </row>
    <row r="283" ht="12.75">
      <c r="A283" s="4" t="s">
        <v>253</v>
      </c>
    </row>
    <row r="284" spans="1:9" ht="12.75">
      <c r="A284" t="s">
        <v>169</v>
      </c>
      <c r="B284">
        <v>586</v>
      </c>
      <c r="C284">
        <v>140</v>
      </c>
      <c r="D284">
        <v>12</v>
      </c>
      <c r="E284">
        <v>434</v>
      </c>
      <c r="F284">
        <v>315</v>
      </c>
      <c r="G284">
        <v>277</v>
      </c>
      <c r="H284">
        <v>140</v>
      </c>
      <c r="I284">
        <v>9</v>
      </c>
    </row>
    <row r="285" spans="1:9" ht="12.75">
      <c r="A285" t="s">
        <v>170</v>
      </c>
      <c r="B285">
        <v>14</v>
      </c>
      <c r="C285">
        <v>0</v>
      </c>
      <c r="D285">
        <v>0</v>
      </c>
      <c r="E285">
        <v>14</v>
      </c>
      <c r="F285">
        <v>12</v>
      </c>
      <c r="G285">
        <v>13</v>
      </c>
      <c r="H285">
        <v>2</v>
      </c>
      <c r="I285">
        <v>0</v>
      </c>
    </row>
    <row r="286" spans="1:9" ht="12.75">
      <c r="A286" t="s">
        <v>171</v>
      </c>
      <c r="B286">
        <v>47</v>
      </c>
      <c r="C286">
        <v>3</v>
      </c>
      <c r="D286">
        <v>0</v>
      </c>
      <c r="E286">
        <v>44</v>
      </c>
      <c r="F286">
        <v>39</v>
      </c>
      <c r="G286">
        <v>34</v>
      </c>
      <c r="H286">
        <v>8</v>
      </c>
      <c r="I286">
        <v>0</v>
      </c>
    </row>
    <row r="287" spans="1:9" ht="12.75">
      <c r="A287" t="s">
        <v>172</v>
      </c>
      <c r="B287">
        <v>98</v>
      </c>
      <c r="C287">
        <v>14</v>
      </c>
      <c r="D287">
        <v>0</v>
      </c>
      <c r="E287">
        <v>84</v>
      </c>
      <c r="F287">
        <v>52</v>
      </c>
      <c r="G287">
        <v>53</v>
      </c>
      <c r="H287">
        <v>35</v>
      </c>
      <c r="I287">
        <v>1</v>
      </c>
    </row>
    <row r="288" spans="1:9" ht="12.75">
      <c r="A288" t="s">
        <v>173</v>
      </c>
      <c r="B288">
        <v>25</v>
      </c>
      <c r="C288">
        <v>2</v>
      </c>
      <c r="D288">
        <v>1</v>
      </c>
      <c r="E288">
        <v>22</v>
      </c>
      <c r="F288">
        <v>9</v>
      </c>
      <c r="G288">
        <v>10</v>
      </c>
      <c r="H288">
        <v>14</v>
      </c>
      <c r="I288">
        <v>0</v>
      </c>
    </row>
    <row r="289" spans="1:9" ht="12.75">
      <c r="A289" t="s">
        <v>174</v>
      </c>
      <c r="B289">
        <v>142</v>
      </c>
      <c r="C289">
        <v>7</v>
      </c>
      <c r="D289">
        <v>2</v>
      </c>
      <c r="E289">
        <v>133</v>
      </c>
      <c r="F289">
        <v>75</v>
      </c>
      <c r="G289">
        <v>63</v>
      </c>
      <c r="H289">
        <v>68</v>
      </c>
      <c r="I289">
        <v>0</v>
      </c>
    </row>
    <row r="290" spans="1:9" ht="12.75">
      <c r="A290" t="s">
        <v>175</v>
      </c>
      <c r="B290">
        <v>53</v>
      </c>
      <c r="C290">
        <v>8</v>
      </c>
      <c r="D290">
        <v>0</v>
      </c>
      <c r="E290">
        <v>45</v>
      </c>
      <c r="F290">
        <v>29</v>
      </c>
      <c r="G290">
        <v>20</v>
      </c>
      <c r="H290">
        <v>22</v>
      </c>
      <c r="I290">
        <v>0</v>
      </c>
    </row>
    <row r="291" spans="1:9" ht="12.75">
      <c r="A291" t="s">
        <v>176</v>
      </c>
      <c r="B291">
        <v>27</v>
      </c>
      <c r="C291">
        <v>6</v>
      </c>
      <c r="D291">
        <v>0</v>
      </c>
      <c r="E291">
        <v>21</v>
      </c>
      <c r="F291">
        <v>17</v>
      </c>
      <c r="G291">
        <v>17</v>
      </c>
      <c r="H291">
        <v>4</v>
      </c>
      <c r="I291">
        <v>0</v>
      </c>
    </row>
    <row r="292" spans="1:9" ht="12.75">
      <c r="A292" t="s">
        <v>177</v>
      </c>
      <c r="B292">
        <v>69</v>
      </c>
      <c r="C292">
        <v>5</v>
      </c>
      <c r="D292">
        <v>0</v>
      </c>
      <c r="E292">
        <v>64</v>
      </c>
      <c r="F292">
        <v>45</v>
      </c>
      <c r="G292">
        <v>57</v>
      </c>
      <c r="H292">
        <v>13</v>
      </c>
      <c r="I292">
        <v>0</v>
      </c>
    </row>
    <row r="293" spans="1:9" ht="12.75">
      <c r="A293" t="s">
        <v>178</v>
      </c>
      <c r="B293">
        <v>52</v>
      </c>
      <c r="C293">
        <v>11</v>
      </c>
      <c r="D293">
        <v>1</v>
      </c>
      <c r="E293">
        <v>40</v>
      </c>
      <c r="F293">
        <v>29</v>
      </c>
      <c r="G293">
        <v>24</v>
      </c>
      <c r="H293">
        <v>13</v>
      </c>
      <c r="I293">
        <v>2</v>
      </c>
    </row>
    <row r="295" spans="1:9" ht="12.75">
      <c r="A295" t="s">
        <v>223</v>
      </c>
      <c r="B295">
        <f>SUM(B284:B294)</f>
        <v>1113</v>
      </c>
      <c r="C295">
        <f aca="true" t="shared" si="30" ref="C295:I295">SUM(C284:C294)</f>
        <v>196</v>
      </c>
      <c r="D295">
        <f t="shared" si="30"/>
        <v>16</v>
      </c>
      <c r="E295">
        <f t="shared" si="30"/>
        <v>901</v>
      </c>
      <c r="F295">
        <f t="shared" si="30"/>
        <v>622</v>
      </c>
      <c r="G295">
        <f t="shared" si="30"/>
        <v>568</v>
      </c>
      <c r="H295">
        <f t="shared" si="30"/>
        <v>319</v>
      </c>
      <c r="I295">
        <f t="shared" si="30"/>
        <v>12</v>
      </c>
    </row>
    <row r="297" ht="12.75">
      <c r="A297" s="4" t="s">
        <v>254</v>
      </c>
    </row>
    <row r="298" spans="1:9" ht="12.75">
      <c r="A298" t="s">
        <v>179</v>
      </c>
      <c r="B298">
        <v>320</v>
      </c>
      <c r="C298">
        <v>26</v>
      </c>
      <c r="D298">
        <v>0</v>
      </c>
      <c r="E298">
        <v>294</v>
      </c>
      <c r="F298">
        <v>196</v>
      </c>
      <c r="G298">
        <v>191</v>
      </c>
      <c r="H298">
        <v>110</v>
      </c>
      <c r="I298">
        <v>0</v>
      </c>
    </row>
    <row r="299" spans="1:9" ht="12.75">
      <c r="A299" t="s">
        <v>180</v>
      </c>
      <c r="B299">
        <v>610</v>
      </c>
      <c r="C299">
        <v>73</v>
      </c>
      <c r="D299">
        <v>0</v>
      </c>
      <c r="E299">
        <v>537</v>
      </c>
      <c r="F299">
        <v>275</v>
      </c>
      <c r="G299">
        <v>318</v>
      </c>
      <c r="H299">
        <v>252</v>
      </c>
      <c r="I299">
        <v>5</v>
      </c>
    </row>
    <row r="301" spans="1:9" ht="12.75">
      <c r="A301" t="s">
        <v>223</v>
      </c>
      <c r="B301">
        <f>SUM(B298:B300)</f>
        <v>930</v>
      </c>
      <c r="C301">
        <f aca="true" t="shared" si="31" ref="C301:I301">SUM(C298:C300)</f>
        <v>99</v>
      </c>
      <c r="D301">
        <f t="shared" si="31"/>
        <v>0</v>
      </c>
      <c r="E301">
        <f t="shared" si="31"/>
        <v>831</v>
      </c>
      <c r="F301">
        <f t="shared" si="31"/>
        <v>471</v>
      </c>
      <c r="G301">
        <f t="shared" si="31"/>
        <v>509</v>
      </c>
      <c r="H301">
        <f t="shared" si="31"/>
        <v>362</v>
      </c>
      <c r="I301">
        <f t="shared" si="31"/>
        <v>5</v>
      </c>
    </row>
    <row r="303" ht="12.75">
      <c r="A303" s="4" t="s">
        <v>255</v>
      </c>
    </row>
    <row r="304" spans="1:9" ht="12.75">
      <c r="A304" t="s">
        <v>181</v>
      </c>
      <c r="B304">
        <v>106</v>
      </c>
      <c r="C304">
        <v>8</v>
      </c>
      <c r="D304">
        <v>0</v>
      </c>
      <c r="E304">
        <v>98</v>
      </c>
      <c r="F304">
        <v>62</v>
      </c>
      <c r="G304">
        <v>71</v>
      </c>
      <c r="H304">
        <v>33</v>
      </c>
      <c r="I304">
        <v>1</v>
      </c>
    </row>
    <row r="305" spans="1:9" ht="12.75">
      <c r="A305" t="s">
        <v>182</v>
      </c>
      <c r="B305">
        <v>290</v>
      </c>
      <c r="C305">
        <v>29</v>
      </c>
      <c r="D305">
        <v>0</v>
      </c>
      <c r="E305">
        <v>261</v>
      </c>
      <c r="F305">
        <v>171</v>
      </c>
      <c r="G305">
        <v>166</v>
      </c>
      <c r="H305">
        <v>100</v>
      </c>
      <c r="I305">
        <v>1</v>
      </c>
    </row>
    <row r="306" spans="1:9" ht="12.75">
      <c r="A306" t="s">
        <v>183</v>
      </c>
      <c r="B306">
        <v>69</v>
      </c>
      <c r="C306">
        <v>0</v>
      </c>
      <c r="D306">
        <v>0</v>
      </c>
      <c r="E306">
        <v>69</v>
      </c>
      <c r="F306">
        <v>28</v>
      </c>
      <c r="G306">
        <v>31</v>
      </c>
      <c r="H306">
        <v>10</v>
      </c>
      <c r="I306">
        <v>0</v>
      </c>
    </row>
    <row r="308" spans="1:9" ht="12.75">
      <c r="A308" t="s">
        <v>223</v>
      </c>
      <c r="B308">
        <f>SUM(B304:B307)</f>
        <v>465</v>
      </c>
      <c r="C308">
        <f aca="true" t="shared" si="32" ref="C308:I308">SUM(C304:C307)</f>
        <v>37</v>
      </c>
      <c r="D308">
        <f t="shared" si="32"/>
        <v>0</v>
      </c>
      <c r="E308">
        <f t="shared" si="32"/>
        <v>428</v>
      </c>
      <c r="F308">
        <f t="shared" si="32"/>
        <v>261</v>
      </c>
      <c r="G308">
        <f t="shared" si="32"/>
        <v>268</v>
      </c>
      <c r="H308">
        <f t="shared" si="32"/>
        <v>143</v>
      </c>
      <c r="I308">
        <f t="shared" si="32"/>
        <v>2</v>
      </c>
    </row>
    <row r="310" ht="12.75">
      <c r="A310" s="4" t="s">
        <v>256</v>
      </c>
    </row>
    <row r="311" spans="1:9" ht="12.75">
      <c r="A311" t="s">
        <v>184</v>
      </c>
      <c r="B311">
        <v>140</v>
      </c>
      <c r="C311">
        <v>12</v>
      </c>
      <c r="D311">
        <v>0</v>
      </c>
      <c r="E311">
        <v>128</v>
      </c>
      <c r="F311">
        <v>96</v>
      </c>
      <c r="G311">
        <v>54</v>
      </c>
      <c r="H311">
        <v>66</v>
      </c>
      <c r="I311">
        <v>1</v>
      </c>
    </row>
    <row r="312" spans="1:9" ht="12.75">
      <c r="A312" t="s">
        <v>185</v>
      </c>
      <c r="B312">
        <v>571</v>
      </c>
      <c r="C312">
        <v>40</v>
      </c>
      <c r="D312">
        <v>15</v>
      </c>
      <c r="E312">
        <v>516</v>
      </c>
      <c r="F312">
        <v>351</v>
      </c>
      <c r="G312">
        <v>228</v>
      </c>
      <c r="H312">
        <v>253</v>
      </c>
      <c r="I312">
        <v>9</v>
      </c>
    </row>
    <row r="313" spans="1:9" ht="12.75">
      <c r="A313" t="s">
        <v>186</v>
      </c>
      <c r="B313">
        <v>258</v>
      </c>
      <c r="C313">
        <v>15</v>
      </c>
      <c r="D313">
        <v>3</v>
      </c>
      <c r="E313">
        <v>240</v>
      </c>
      <c r="F313">
        <v>175</v>
      </c>
      <c r="G313">
        <v>120</v>
      </c>
      <c r="H313">
        <v>103</v>
      </c>
      <c r="I313">
        <v>11</v>
      </c>
    </row>
    <row r="315" spans="1:9" ht="12.75">
      <c r="A315" t="s">
        <v>223</v>
      </c>
      <c r="B315">
        <f>SUM(B311:B314)</f>
        <v>969</v>
      </c>
      <c r="C315">
        <f aca="true" t="shared" si="33" ref="C315:I315">SUM(C311:C314)</f>
        <v>67</v>
      </c>
      <c r="D315">
        <f t="shared" si="33"/>
        <v>18</v>
      </c>
      <c r="E315">
        <f t="shared" si="33"/>
        <v>884</v>
      </c>
      <c r="F315">
        <f t="shared" si="33"/>
        <v>622</v>
      </c>
      <c r="G315">
        <f t="shared" si="33"/>
        <v>402</v>
      </c>
      <c r="H315">
        <f t="shared" si="33"/>
        <v>422</v>
      </c>
      <c r="I315">
        <f t="shared" si="33"/>
        <v>21</v>
      </c>
    </row>
    <row r="317" ht="12.75">
      <c r="A317" s="4" t="s">
        <v>257</v>
      </c>
    </row>
    <row r="318" spans="1:9" ht="12.75">
      <c r="A318" t="s">
        <v>187</v>
      </c>
      <c r="B318">
        <v>106</v>
      </c>
      <c r="C318">
        <v>4</v>
      </c>
      <c r="D318">
        <v>0</v>
      </c>
      <c r="E318">
        <v>102</v>
      </c>
      <c r="F318">
        <v>73</v>
      </c>
      <c r="G318">
        <v>50</v>
      </c>
      <c r="H318">
        <v>46</v>
      </c>
      <c r="I318">
        <v>8</v>
      </c>
    </row>
    <row r="319" spans="1:9" ht="12.75">
      <c r="A319" t="s">
        <v>188</v>
      </c>
      <c r="B319">
        <v>74</v>
      </c>
      <c r="C319">
        <v>8</v>
      </c>
      <c r="D319">
        <v>0</v>
      </c>
      <c r="E319">
        <v>66</v>
      </c>
      <c r="F319">
        <v>50</v>
      </c>
      <c r="G319">
        <v>45</v>
      </c>
      <c r="H319">
        <v>21</v>
      </c>
      <c r="I319">
        <v>0</v>
      </c>
    </row>
    <row r="320" spans="1:9" ht="12.75">
      <c r="A320" t="s">
        <v>189</v>
      </c>
      <c r="B320">
        <v>88</v>
      </c>
      <c r="C320">
        <v>2</v>
      </c>
      <c r="D320">
        <v>0</v>
      </c>
      <c r="E320">
        <v>86</v>
      </c>
      <c r="F320">
        <v>55</v>
      </c>
      <c r="G320">
        <v>38</v>
      </c>
      <c r="H320">
        <v>43</v>
      </c>
      <c r="I320">
        <v>0</v>
      </c>
    </row>
    <row r="321" spans="1:9" ht="12.75">
      <c r="A321" t="s">
        <v>190</v>
      </c>
      <c r="B321">
        <v>58</v>
      </c>
      <c r="C321">
        <v>1</v>
      </c>
      <c r="D321">
        <v>0</v>
      </c>
      <c r="E321">
        <v>57</v>
      </c>
      <c r="F321">
        <v>47</v>
      </c>
      <c r="G321">
        <v>33</v>
      </c>
      <c r="H321">
        <v>21</v>
      </c>
      <c r="I321">
        <v>5</v>
      </c>
    </row>
    <row r="322" spans="1:9" ht="12.75">
      <c r="A322" t="s">
        <v>191</v>
      </c>
      <c r="B322">
        <v>79</v>
      </c>
      <c r="C322">
        <v>10</v>
      </c>
      <c r="D322">
        <v>0</v>
      </c>
      <c r="E322">
        <v>69</v>
      </c>
      <c r="F322">
        <v>46</v>
      </c>
      <c r="G322">
        <v>46</v>
      </c>
      <c r="H322">
        <v>28</v>
      </c>
      <c r="I322">
        <v>0</v>
      </c>
    </row>
    <row r="323" spans="1:9" ht="12.75">
      <c r="A323" t="s">
        <v>192</v>
      </c>
      <c r="B323">
        <v>287</v>
      </c>
      <c r="C323">
        <v>17</v>
      </c>
      <c r="D323">
        <v>1</v>
      </c>
      <c r="E323">
        <v>269</v>
      </c>
      <c r="F323">
        <v>190</v>
      </c>
      <c r="G323">
        <v>142</v>
      </c>
      <c r="H323">
        <v>98</v>
      </c>
      <c r="I323">
        <v>3</v>
      </c>
    </row>
    <row r="325" spans="1:9" ht="12.75">
      <c r="A325" t="s">
        <v>223</v>
      </c>
      <c r="B325">
        <f>SUM(B318:B324)</f>
        <v>692</v>
      </c>
      <c r="C325">
        <f aca="true" t="shared" si="34" ref="C325:I325">SUM(C318:C324)</f>
        <v>42</v>
      </c>
      <c r="D325">
        <f t="shared" si="34"/>
        <v>1</v>
      </c>
      <c r="E325">
        <f t="shared" si="34"/>
        <v>649</v>
      </c>
      <c r="F325">
        <f t="shared" si="34"/>
        <v>461</v>
      </c>
      <c r="G325">
        <f t="shared" si="34"/>
        <v>354</v>
      </c>
      <c r="H325">
        <f t="shared" si="34"/>
        <v>257</v>
      </c>
      <c r="I325">
        <f t="shared" si="34"/>
        <v>16</v>
      </c>
    </row>
    <row r="327" ht="12.75">
      <c r="A327" s="4" t="s">
        <v>258</v>
      </c>
    </row>
    <row r="328" spans="1:9" ht="12.75">
      <c r="A328" t="s">
        <v>193</v>
      </c>
      <c r="B328">
        <v>66</v>
      </c>
      <c r="C328">
        <v>9</v>
      </c>
      <c r="D328">
        <v>0</v>
      </c>
      <c r="E328">
        <v>57</v>
      </c>
      <c r="F328">
        <v>43</v>
      </c>
      <c r="G328">
        <v>35</v>
      </c>
      <c r="H328">
        <v>23</v>
      </c>
      <c r="I328">
        <v>0</v>
      </c>
    </row>
    <row r="329" spans="1:9" ht="12.75">
      <c r="A329" t="s">
        <v>194</v>
      </c>
      <c r="B329">
        <v>58</v>
      </c>
      <c r="C329">
        <v>4</v>
      </c>
      <c r="D329">
        <v>0</v>
      </c>
      <c r="E329">
        <v>54</v>
      </c>
      <c r="F329">
        <v>38</v>
      </c>
      <c r="G329">
        <v>44</v>
      </c>
      <c r="H329">
        <v>17</v>
      </c>
      <c r="I329">
        <v>0</v>
      </c>
    </row>
    <row r="330" spans="1:9" ht="12.75">
      <c r="A330" t="s">
        <v>195</v>
      </c>
      <c r="B330">
        <v>26</v>
      </c>
      <c r="C330">
        <v>10</v>
      </c>
      <c r="D330">
        <v>0</v>
      </c>
      <c r="E330">
        <v>16</v>
      </c>
      <c r="F330">
        <v>9</v>
      </c>
      <c r="G330">
        <v>9</v>
      </c>
      <c r="H330">
        <v>7</v>
      </c>
      <c r="I330">
        <v>0</v>
      </c>
    </row>
    <row r="331" spans="1:9" ht="12.75">
      <c r="A331" t="s">
        <v>196</v>
      </c>
      <c r="B331">
        <v>12</v>
      </c>
      <c r="C331">
        <v>0</v>
      </c>
      <c r="D331">
        <v>0</v>
      </c>
      <c r="E331">
        <v>12</v>
      </c>
      <c r="F331">
        <v>9</v>
      </c>
      <c r="G331">
        <v>10</v>
      </c>
      <c r="H331">
        <v>4</v>
      </c>
      <c r="I331">
        <v>0</v>
      </c>
    </row>
    <row r="332" spans="1:9" ht="12.75">
      <c r="A332" t="s">
        <v>197</v>
      </c>
      <c r="B332">
        <v>81</v>
      </c>
      <c r="C332">
        <v>6</v>
      </c>
      <c r="D332">
        <v>0</v>
      </c>
      <c r="E332">
        <v>75</v>
      </c>
      <c r="F332">
        <v>58</v>
      </c>
      <c r="G332">
        <v>60</v>
      </c>
      <c r="H332">
        <v>24</v>
      </c>
      <c r="I332">
        <v>0</v>
      </c>
    </row>
    <row r="333" spans="1:9" ht="12.75">
      <c r="A333" t="s">
        <v>198</v>
      </c>
      <c r="B333">
        <v>56</v>
      </c>
      <c r="C333">
        <v>1</v>
      </c>
      <c r="D333">
        <v>0</v>
      </c>
      <c r="E333">
        <v>55</v>
      </c>
      <c r="F333">
        <v>44</v>
      </c>
      <c r="G333">
        <v>43</v>
      </c>
      <c r="H333">
        <v>15</v>
      </c>
      <c r="I333">
        <v>0</v>
      </c>
    </row>
    <row r="334" spans="1:9" ht="12.75">
      <c r="A334" t="s">
        <v>199</v>
      </c>
      <c r="B334">
        <v>216</v>
      </c>
      <c r="C334">
        <v>19</v>
      </c>
      <c r="D334">
        <v>0</v>
      </c>
      <c r="E334">
        <v>197</v>
      </c>
      <c r="F334">
        <v>158</v>
      </c>
      <c r="G334">
        <v>149</v>
      </c>
      <c r="H334">
        <v>51</v>
      </c>
      <c r="I334">
        <v>0</v>
      </c>
    </row>
    <row r="335" spans="1:9" ht="12.75">
      <c r="A335" t="s">
        <v>200</v>
      </c>
      <c r="B335">
        <v>37</v>
      </c>
      <c r="C335">
        <v>2</v>
      </c>
      <c r="D335">
        <v>0</v>
      </c>
      <c r="E335">
        <v>35</v>
      </c>
      <c r="F335">
        <v>29</v>
      </c>
      <c r="G335">
        <v>28</v>
      </c>
      <c r="H335">
        <v>6</v>
      </c>
      <c r="I335">
        <v>0</v>
      </c>
    </row>
    <row r="336" spans="1:9" ht="12.75">
      <c r="A336" t="s">
        <v>201</v>
      </c>
      <c r="B336">
        <v>89</v>
      </c>
      <c r="C336">
        <v>6</v>
      </c>
      <c r="D336">
        <v>0</v>
      </c>
      <c r="E336">
        <v>83</v>
      </c>
      <c r="F336">
        <v>57</v>
      </c>
      <c r="G336">
        <v>56</v>
      </c>
      <c r="H336">
        <v>29</v>
      </c>
      <c r="I336">
        <v>0</v>
      </c>
    </row>
    <row r="338" spans="1:9" ht="12.75">
      <c r="A338" t="s">
        <v>223</v>
      </c>
      <c r="B338">
        <f>SUM(B328:B337)</f>
        <v>641</v>
      </c>
      <c r="C338">
        <f aca="true" t="shared" si="35" ref="C338:I338">SUM(C328:C337)</f>
        <v>57</v>
      </c>
      <c r="D338">
        <f t="shared" si="35"/>
        <v>0</v>
      </c>
      <c r="E338">
        <f t="shared" si="35"/>
        <v>584</v>
      </c>
      <c r="F338">
        <f t="shared" si="35"/>
        <v>445</v>
      </c>
      <c r="G338">
        <f t="shared" si="35"/>
        <v>434</v>
      </c>
      <c r="H338">
        <f t="shared" si="35"/>
        <v>176</v>
      </c>
      <c r="I338">
        <f t="shared" si="35"/>
        <v>0</v>
      </c>
    </row>
    <row r="340" ht="12.75">
      <c r="A340" s="4" t="s">
        <v>259</v>
      </c>
    </row>
    <row r="341" spans="1:9" ht="12.75">
      <c r="A341" t="s">
        <v>202</v>
      </c>
      <c r="B341">
        <v>327</v>
      </c>
      <c r="C341">
        <v>31</v>
      </c>
      <c r="D341">
        <v>6</v>
      </c>
      <c r="E341">
        <v>290</v>
      </c>
      <c r="F341">
        <v>183</v>
      </c>
      <c r="G341">
        <v>214</v>
      </c>
      <c r="H341">
        <v>81</v>
      </c>
      <c r="I341">
        <v>6</v>
      </c>
    </row>
    <row r="342" spans="1:9" ht="12.75">
      <c r="A342" t="s">
        <v>203</v>
      </c>
      <c r="B342">
        <v>76</v>
      </c>
      <c r="C342">
        <v>5</v>
      </c>
      <c r="D342">
        <v>0</v>
      </c>
      <c r="E342">
        <v>71</v>
      </c>
      <c r="F342">
        <v>52</v>
      </c>
      <c r="G342">
        <v>48</v>
      </c>
      <c r="H342">
        <v>25</v>
      </c>
      <c r="I342">
        <v>0</v>
      </c>
    </row>
    <row r="343" spans="1:9" ht="12.75">
      <c r="A343" t="s">
        <v>204</v>
      </c>
      <c r="B343">
        <v>112</v>
      </c>
      <c r="C343">
        <v>8</v>
      </c>
      <c r="D343">
        <v>0</v>
      </c>
      <c r="E343">
        <v>104</v>
      </c>
      <c r="F343">
        <v>56</v>
      </c>
      <c r="G343">
        <v>44</v>
      </c>
      <c r="H343">
        <v>56</v>
      </c>
      <c r="I343">
        <v>3</v>
      </c>
    </row>
    <row r="344" spans="1:9" ht="12.75">
      <c r="A344" t="s">
        <v>205</v>
      </c>
      <c r="B344">
        <v>9</v>
      </c>
      <c r="C344">
        <v>0</v>
      </c>
      <c r="D344">
        <v>0</v>
      </c>
      <c r="E344">
        <v>9</v>
      </c>
      <c r="F344">
        <v>9</v>
      </c>
      <c r="G344">
        <v>7</v>
      </c>
      <c r="H344">
        <v>0</v>
      </c>
      <c r="I344">
        <v>0</v>
      </c>
    </row>
    <row r="345" spans="1:9" ht="12.75">
      <c r="A345" t="s">
        <v>206</v>
      </c>
      <c r="B345">
        <v>48</v>
      </c>
      <c r="C345">
        <v>1</v>
      </c>
      <c r="D345">
        <v>0</v>
      </c>
      <c r="E345">
        <v>47</v>
      </c>
      <c r="F345">
        <v>40</v>
      </c>
      <c r="G345">
        <v>36</v>
      </c>
      <c r="H345">
        <v>10</v>
      </c>
      <c r="I345">
        <v>0</v>
      </c>
    </row>
    <row r="346" spans="1:9" ht="12.75">
      <c r="A346" t="s">
        <v>207</v>
      </c>
      <c r="B346">
        <v>49</v>
      </c>
      <c r="C346">
        <v>1</v>
      </c>
      <c r="D346">
        <v>0</v>
      </c>
      <c r="E346">
        <v>48</v>
      </c>
      <c r="F346">
        <v>40</v>
      </c>
      <c r="G346">
        <v>34</v>
      </c>
      <c r="H346">
        <v>14</v>
      </c>
      <c r="I346">
        <v>0</v>
      </c>
    </row>
    <row r="347" spans="1:9" ht="12.75">
      <c r="A347" t="s">
        <v>208</v>
      </c>
      <c r="B347">
        <v>36</v>
      </c>
      <c r="C347">
        <v>6</v>
      </c>
      <c r="D347">
        <v>0</v>
      </c>
      <c r="E347">
        <v>30</v>
      </c>
      <c r="F347">
        <v>17</v>
      </c>
      <c r="G347">
        <v>17</v>
      </c>
      <c r="H347">
        <v>14</v>
      </c>
      <c r="I347">
        <v>0</v>
      </c>
    </row>
    <row r="348" spans="1:9" ht="12.75">
      <c r="A348" t="s">
        <v>209</v>
      </c>
      <c r="B348">
        <v>631</v>
      </c>
      <c r="C348">
        <v>48</v>
      </c>
      <c r="D348">
        <v>0</v>
      </c>
      <c r="E348">
        <v>583</v>
      </c>
      <c r="F348">
        <v>420</v>
      </c>
      <c r="G348">
        <v>380</v>
      </c>
      <c r="H348">
        <v>178</v>
      </c>
      <c r="I348">
        <v>24</v>
      </c>
    </row>
    <row r="349" spans="1:9" ht="12.75">
      <c r="A349" t="s">
        <v>210</v>
      </c>
      <c r="B349">
        <v>71</v>
      </c>
      <c r="C349">
        <v>4</v>
      </c>
      <c r="D349">
        <v>0</v>
      </c>
      <c r="E349">
        <v>67</v>
      </c>
      <c r="F349">
        <v>30</v>
      </c>
      <c r="G349">
        <v>26</v>
      </c>
      <c r="H349">
        <v>11</v>
      </c>
      <c r="I349">
        <v>0</v>
      </c>
    </row>
    <row r="350" spans="1:9" ht="12.75">
      <c r="A350" t="s">
        <v>211</v>
      </c>
      <c r="B350">
        <v>51</v>
      </c>
      <c r="C350">
        <v>2</v>
      </c>
      <c r="D350">
        <v>0</v>
      </c>
      <c r="E350">
        <v>49</v>
      </c>
      <c r="F350">
        <v>45</v>
      </c>
      <c r="G350">
        <v>40</v>
      </c>
      <c r="H350">
        <v>5</v>
      </c>
      <c r="I350">
        <v>0</v>
      </c>
    </row>
    <row r="352" spans="1:9" ht="12.75">
      <c r="A352" t="s">
        <v>223</v>
      </c>
      <c r="B352">
        <f>SUM(B341:B351)</f>
        <v>1410</v>
      </c>
      <c r="C352">
        <f aca="true" t="shared" si="36" ref="C352:I352">SUM(C341:C351)</f>
        <v>106</v>
      </c>
      <c r="D352">
        <f t="shared" si="36"/>
        <v>6</v>
      </c>
      <c r="E352">
        <f t="shared" si="36"/>
        <v>1298</v>
      </c>
      <c r="F352">
        <f t="shared" si="36"/>
        <v>892</v>
      </c>
      <c r="G352">
        <f t="shared" si="36"/>
        <v>846</v>
      </c>
      <c r="H352">
        <f t="shared" si="36"/>
        <v>394</v>
      </c>
      <c r="I352">
        <f t="shared" si="36"/>
        <v>33</v>
      </c>
    </row>
    <row r="354" ht="12.75">
      <c r="A354" s="4" t="s">
        <v>260</v>
      </c>
    </row>
    <row r="355" spans="1:9" ht="12.75">
      <c r="A355" t="s">
        <v>212</v>
      </c>
      <c r="B355">
        <v>544</v>
      </c>
      <c r="C355">
        <v>47</v>
      </c>
      <c r="D355">
        <v>0</v>
      </c>
      <c r="E355">
        <v>497</v>
      </c>
      <c r="F355">
        <v>363</v>
      </c>
      <c r="G355">
        <v>298</v>
      </c>
      <c r="H355">
        <v>204</v>
      </c>
      <c r="I355">
        <v>9</v>
      </c>
    </row>
    <row r="356" spans="1:9" ht="12.75">
      <c r="A356" t="s">
        <v>213</v>
      </c>
      <c r="B356">
        <v>721</v>
      </c>
      <c r="C356">
        <v>124</v>
      </c>
      <c r="D356">
        <v>0</v>
      </c>
      <c r="E356">
        <v>597</v>
      </c>
      <c r="F356">
        <v>411</v>
      </c>
      <c r="G356">
        <v>378</v>
      </c>
      <c r="H356">
        <v>111</v>
      </c>
      <c r="I356">
        <v>0</v>
      </c>
    </row>
    <row r="357" spans="1:9" ht="12.75">
      <c r="A357" t="s">
        <v>214</v>
      </c>
      <c r="B357">
        <v>361</v>
      </c>
      <c r="C357">
        <v>27</v>
      </c>
      <c r="D357">
        <v>0</v>
      </c>
      <c r="E357">
        <v>334</v>
      </c>
      <c r="F357">
        <v>202</v>
      </c>
      <c r="G357">
        <v>184</v>
      </c>
      <c r="H357">
        <v>154</v>
      </c>
      <c r="I357">
        <v>4</v>
      </c>
    </row>
    <row r="358" spans="1:9" ht="12.75">
      <c r="A358" t="s">
        <v>215</v>
      </c>
      <c r="B358">
        <v>326</v>
      </c>
      <c r="C358">
        <v>25</v>
      </c>
      <c r="D358">
        <v>3</v>
      </c>
      <c r="E358">
        <v>298</v>
      </c>
      <c r="F358">
        <v>186</v>
      </c>
      <c r="G358">
        <v>158</v>
      </c>
      <c r="H358">
        <v>131</v>
      </c>
      <c r="I358">
        <v>3</v>
      </c>
    </row>
    <row r="360" spans="1:9" ht="12.75">
      <c r="A360" t="s">
        <v>223</v>
      </c>
      <c r="B360">
        <f>SUM(B355:B359)</f>
        <v>1952</v>
      </c>
      <c r="C360">
        <f aca="true" t="shared" si="37" ref="C360:I360">SUM(C355:C359)</f>
        <v>223</v>
      </c>
      <c r="D360">
        <f t="shared" si="37"/>
        <v>3</v>
      </c>
      <c r="E360">
        <f t="shared" si="37"/>
        <v>1726</v>
      </c>
      <c r="F360">
        <f t="shared" si="37"/>
        <v>1162</v>
      </c>
      <c r="G360">
        <f t="shared" si="37"/>
        <v>1018</v>
      </c>
      <c r="H360">
        <f t="shared" si="37"/>
        <v>600</v>
      </c>
      <c r="I360">
        <f t="shared" si="37"/>
        <v>16</v>
      </c>
    </row>
    <row r="362" ht="12.75">
      <c r="A362" s="4" t="s">
        <v>261</v>
      </c>
    </row>
    <row r="363" spans="1:9" ht="12.75">
      <c r="A363" t="s">
        <v>216</v>
      </c>
      <c r="B363">
        <v>60</v>
      </c>
      <c r="C363">
        <v>3</v>
      </c>
      <c r="D363">
        <v>0</v>
      </c>
      <c r="E363">
        <v>57</v>
      </c>
      <c r="F363">
        <v>44</v>
      </c>
      <c r="G363">
        <v>38</v>
      </c>
      <c r="H363">
        <v>16</v>
      </c>
      <c r="I363">
        <v>0</v>
      </c>
    </row>
    <row r="364" spans="1:9" ht="12.75">
      <c r="A364" t="s">
        <v>217</v>
      </c>
      <c r="B364">
        <v>29</v>
      </c>
      <c r="C364">
        <v>3</v>
      </c>
      <c r="D364">
        <v>1</v>
      </c>
      <c r="E364">
        <v>25</v>
      </c>
      <c r="F364">
        <v>24</v>
      </c>
      <c r="G364">
        <v>13</v>
      </c>
      <c r="H364">
        <v>2</v>
      </c>
      <c r="I364">
        <v>0</v>
      </c>
    </row>
    <row r="365" spans="1:9" ht="12.75">
      <c r="A365" t="s">
        <v>218</v>
      </c>
      <c r="B365">
        <v>203</v>
      </c>
      <c r="C365">
        <v>0</v>
      </c>
      <c r="D365">
        <v>0</v>
      </c>
      <c r="E365">
        <v>203</v>
      </c>
      <c r="F365">
        <v>129</v>
      </c>
      <c r="G365">
        <v>163</v>
      </c>
      <c r="H365">
        <v>24</v>
      </c>
      <c r="I365">
        <v>0</v>
      </c>
    </row>
    <row r="366" spans="1:9" ht="12.75">
      <c r="A366" t="s">
        <v>219</v>
      </c>
      <c r="B366">
        <v>105</v>
      </c>
      <c r="C366">
        <v>6</v>
      </c>
      <c r="D366">
        <v>0</v>
      </c>
      <c r="E366">
        <v>99</v>
      </c>
      <c r="F366">
        <v>77</v>
      </c>
      <c r="G366">
        <v>66</v>
      </c>
      <c r="H366">
        <v>25</v>
      </c>
      <c r="I366">
        <v>3</v>
      </c>
    </row>
    <row r="367" spans="1:9" ht="12.75">
      <c r="A367" t="s">
        <v>220</v>
      </c>
      <c r="B367">
        <v>81</v>
      </c>
      <c r="C367">
        <v>4</v>
      </c>
      <c r="D367">
        <v>0</v>
      </c>
      <c r="E367">
        <v>77</v>
      </c>
      <c r="F367">
        <v>74</v>
      </c>
      <c r="G367">
        <v>59</v>
      </c>
      <c r="H367">
        <v>10</v>
      </c>
      <c r="I367">
        <v>0</v>
      </c>
    </row>
    <row r="368" spans="1:9" ht="12.75">
      <c r="A368" t="s">
        <v>221</v>
      </c>
      <c r="B368">
        <v>64</v>
      </c>
      <c r="C368">
        <v>9</v>
      </c>
      <c r="D368">
        <v>1</v>
      </c>
      <c r="E368">
        <v>54</v>
      </c>
      <c r="F368">
        <v>35</v>
      </c>
      <c r="G368">
        <v>28</v>
      </c>
      <c r="H368">
        <v>26</v>
      </c>
      <c r="I368">
        <v>2</v>
      </c>
    </row>
    <row r="370" spans="1:9" ht="12.75">
      <c r="A370" t="s">
        <v>223</v>
      </c>
      <c r="B370">
        <f>SUM(B363:B369)</f>
        <v>542</v>
      </c>
      <c r="C370">
        <f aca="true" t="shared" si="38" ref="C370:I370">SUM(C363:C369)</f>
        <v>25</v>
      </c>
      <c r="D370">
        <f t="shared" si="38"/>
        <v>2</v>
      </c>
      <c r="E370">
        <f t="shared" si="38"/>
        <v>515</v>
      </c>
      <c r="F370">
        <f t="shared" si="38"/>
        <v>383</v>
      </c>
      <c r="G370">
        <f t="shared" si="38"/>
        <v>367</v>
      </c>
      <c r="H370">
        <f t="shared" si="38"/>
        <v>103</v>
      </c>
      <c r="I370">
        <f t="shared" si="38"/>
        <v>5</v>
      </c>
    </row>
    <row r="372" spans="1:9" ht="12.75">
      <c r="A372" t="s">
        <v>262</v>
      </c>
      <c r="B372">
        <f>SUM(B5:B370)/2</f>
        <v>51542</v>
      </c>
      <c r="C372">
        <f aca="true" t="shared" si="39" ref="C372:I372">SUM(C5:C370)/2</f>
        <v>5284</v>
      </c>
      <c r="D372">
        <f t="shared" si="39"/>
        <v>534</v>
      </c>
      <c r="E372">
        <f t="shared" si="39"/>
        <v>45724</v>
      </c>
      <c r="F372">
        <f t="shared" si="39"/>
        <v>29459</v>
      </c>
      <c r="G372">
        <f t="shared" si="39"/>
        <v>28451</v>
      </c>
      <c r="H372">
        <f t="shared" si="39"/>
        <v>15997</v>
      </c>
      <c r="I372">
        <f t="shared" si="39"/>
        <v>710</v>
      </c>
    </row>
    <row r="376" spans="1:2" ht="12.75">
      <c r="A376" t="s">
        <v>263</v>
      </c>
      <c r="B376">
        <v>125185</v>
      </c>
    </row>
    <row r="378" spans="1:2" ht="12.75">
      <c r="A378" t="s">
        <v>264</v>
      </c>
      <c r="B378">
        <v>41.17</v>
      </c>
    </row>
    <row r="380" spans="1:2" ht="12.75">
      <c r="A380" t="s">
        <v>265</v>
      </c>
      <c r="B380">
        <v>24873</v>
      </c>
    </row>
    <row r="383" spans="1:2" ht="12.75">
      <c r="A383" t="s">
        <v>266</v>
      </c>
      <c r="B383" t="s">
        <v>267</v>
      </c>
    </row>
    <row r="384" ht="12.75">
      <c r="B384" t="s">
        <v>268</v>
      </c>
    </row>
    <row r="387" ht="12.75">
      <c r="A387" t="s">
        <v>269</v>
      </c>
    </row>
  </sheetData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7000 Chur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 Ständeratswahlen 1998</dc:title>
  <dc:subject/>
  <dc:creator>Standeskanzlei Graubünden</dc:creator>
  <cp:keywords/>
  <dc:description/>
  <cp:lastModifiedBy>Standeskanzlei Graubünden</cp:lastModifiedBy>
  <cp:lastPrinted>1998-09-27T13:50:05Z</cp:lastPrinted>
  <dcterms:created xsi:type="dcterms:W3CDTF">1998-09-27T13:36:02Z</dcterms:created>
  <cp:category>Resultat_1998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erID">
    <vt:lpwstr>1001</vt:lpwstr>
  </property>
  <property fmtid="{D5CDD505-2E9C-101B-9397-08002B2CF9AE}" pid="3" name="ContentType">
    <vt:lpwstr>Dokument</vt:lpwstr>
  </property>
  <property fmtid="{D5CDD505-2E9C-101B-9397-08002B2CF9AE}" pid="4" name="Language">
    <vt:lpwstr>DE</vt:lpwstr>
  </property>
</Properties>
</file>